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lling District and Station Review\2023 Review\"/>
    </mc:Choice>
  </mc:AlternateContent>
  <bookViews>
    <workbookView xWindow="0" yWindow="0" windowWidth="20160" windowHeight="8256" firstSheet="5" activeTab="5"/>
  </bookViews>
  <sheets>
    <sheet name="Front Cover" sheetId="16" r:id="rId1"/>
    <sheet name="A Barnoldswick" sheetId="2" r:id="rId2"/>
    <sheet name="B Barrowford &amp; Pendleside" sheetId="1" r:id="rId3"/>
    <sheet name="Boulsworth &amp; Foulridge" sheetId="3" r:id="rId4"/>
    <sheet name="D Bradley" sheetId="4" r:id="rId5"/>
    <sheet name="E Bfld E &amp; Clover Hill" sheetId="5" r:id="rId6"/>
    <sheet name="F Bfld W &amp; Reedley" sheetId="6" r:id="rId7"/>
    <sheet name=" G Earby &amp; Coates" sheetId="7" r:id="rId8"/>
    <sheet name="H Fence &amp; Higham" sheetId="8" r:id="rId9"/>
    <sheet name="I Marsden &amp; Sfld" sheetId="9" r:id="rId10"/>
    <sheet name="J Vivary Bridge" sheetId="10" r:id="rId11"/>
    <sheet name="K Waterside &amp; Horsfield" sheetId="11" r:id="rId12"/>
    <sheet name="L Whitefield &amp; Walverden" sheetId="12" r:id="rId13"/>
  </sheets>
  <definedNames>
    <definedName name="_xlnm.Print_Area" localSheetId="7">' G Earby &amp; Coates'!$A$1:$G$18</definedName>
    <definedName name="_xlnm.Print_Area" localSheetId="1">'A Barnoldswick'!$A$1:$G$12</definedName>
    <definedName name="_xlnm.Print_Area" localSheetId="2">'B Barrowford &amp; Pendleside'!$A$1:$G$22</definedName>
    <definedName name="_xlnm.Print_Area" localSheetId="3">'Boulsworth &amp; Foulridge'!$A$1:$G$22</definedName>
    <definedName name="_xlnm.Print_Area" localSheetId="4">'D Bradley'!$A$1:$G$18</definedName>
    <definedName name="_xlnm.Print_Area" localSheetId="5">'E Bfld E &amp; Clover Hill'!$A$1:$G$16</definedName>
    <definedName name="_xlnm.Print_Area" localSheetId="6">'F Bfld W &amp; Reedley'!$A$1:$G$14</definedName>
    <definedName name="_xlnm.Print_Area" localSheetId="8">'H Fence &amp; Higham'!$A$1:$G$10</definedName>
    <definedName name="_xlnm.Print_Area" localSheetId="9">'I Marsden &amp; Sfld'!$A$1:$I$16</definedName>
    <definedName name="_xlnm.Print_Area" localSheetId="10">'J Vivary Bridge'!$A$1:$G$16</definedName>
    <definedName name="_xlnm.Print_Area" localSheetId="11">'K Waterside &amp; Horsfield'!$A$1:$G$21</definedName>
    <definedName name="_xlnm.Print_Area" localSheetId="12">'L Whitefield &amp; Walverden'!$A$1:$G$12</definedName>
  </definedNames>
  <calcPr calcId="162913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2" l="1"/>
  <c r="B21" i="11"/>
  <c r="B16" i="10"/>
  <c r="B16" i="9"/>
  <c r="B10" i="8"/>
  <c r="B18" i="7"/>
  <c r="B14" i="6"/>
  <c r="B16" i="5"/>
  <c r="B18" i="4"/>
  <c r="B22" i="3"/>
  <c r="B22" i="1"/>
  <c r="F14" i="6" l="1"/>
  <c r="F21" i="11" l="1"/>
  <c r="F16" i="9"/>
  <c r="F12" i="12" l="1"/>
  <c r="F16" i="10"/>
  <c r="F10" i="8"/>
  <c r="F18" i="7"/>
  <c r="F16" i="5"/>
  <c r="F18" i="4"/>
  <c r="F22" i="3"/>
  <c r="F22" i="1"/>
  <c r="F12" i="2"/>
</calcChain>
</file>

<file path=xl/comments1.xml><?xml version="1.0" encoding="utf-8"?>
<comments xmlns="http://schemas.openxmlformats.org/spreadsheetml/2006/main">
  <authors>
    <author>Linda Lawty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Linda Lawty: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<sst xmlns="http://schemas.openxmlformats.org/spreadsheetml/2006/main" count="528" uniqueCount="213">
  <si>
    <t>Parliamentary Constituency</t>
  </si>
  <si>
    <t>Pendle</t>
  </si>
  <si>
    <t>Parish (if any)</t>
  </si>
  <si>
    <t>Polling Place</t>
  </si>
  <si>
    <t>AA</t>
  </si>
  <si>
    <t>BA</t>
  </si>
  <si>
    <t>Victoria Park Pavilion, Carr Road, Nelson, Lancs, BB9 7SS</t>
  </si>
  <si>
    <t>AB</t>
  </si>
  <si>
    <t>BB</t>
  </si>
  <si>
    <t>Holmefield House, Gisburn Road, Barrowford, BB9 8ND</t>
  </si>
  <si>
    <t>AC</t>
  </si>
  <si>
    <t>BC</t>
  </si>
  <si>
    <t>BD</t>
  </si>
  <si>
    <t>Higherford Methodist Church Hall, Gisburn Road, Barrowford, BB9 6AW</t>
  </si>
  <si>
    <t>BE</t>
  </si>
  <si>
    <t>Blacko</t>
  </si>
  <si>
    <t>Blacko County School, Beverley Road Entrance, Blacko, BB9 6LS</t>
  </si>
  <si>
    <t>Goldshaw Booth</t>
  </si>
  <si>
    <t>Barley Village Hall, Barley Green, Barley, Burnley, BB12 9JU</t>
  </si>
  <si>
    <t>Roughlee Booth</t>
  </si>
  <si>
    <t>Roughlee Village Centre, Roughlee, BB9 6NR</t>
  </si>
  <si>
    <t xml:space="preserve">Ward Name </t>
  </si>
  <si>
    <t>St Joseph’s Community Centre, Bolland Street, Barnoldswick BB18 5EZ</t>
  </si>
  <si>
    <t>Independent Methodist Sunday School, Walmsgate, Barnoldswick, BB18 5PS</t>
  </si>
  <si>
    <t>CA</t>
  </si>
  <si>
    <t>BG</t>
  </si>
  <si>
    <t>CB</t>
  </si>
  <si>
    <t>BH</t>
  </si>
  <si>
    <t>Laneshaw Bridge</t>
  </si>
  <si>
    <t>Laneshaw Bridge Primary School, Emmott Lane, Laneshaw Bridge, BB8 7JE</t>
  </si>
  <si>
    <t>CC</t>
  </si>
  <si>
    <t>Trawden Forest Community Centre, Church Street, Trawden, Colne, Lancs, BB8 8RZ</t>
  </si>
  <si>
    <t>CD</t>
  </si>
  <si>
    <t>CE</t>
  </si>
  <si>
    <t>Foulridge</t>
  </si>
  <si>
    <t>Foulridge Village Hall, Parkinson Street, BB8 7PS</t>
  </si>
  <si>
    <t>CF</t>
  </si>
  <si>
    <t>CG</t>
  </si>
  <si>
    <t>Park High School, Venables Avenue, Colne, BB8 7DP</t>
  </si>
  <si>
    <t>DA</t>
  </si>
  <si>
    <t>DB</t>
  </si>
  <si>
    <t>Sports Hall, The Zone Young People's Centre, Leeds Road, Nelson, BB9 8EL</t>
  </si>
  <si>
    <t xml:space="preserve">DC </t>
  </si>
  <si>
    <t>Walton Lane Community Centre, Leeds Road, Nelson, BB9 8RW</t>
  </si>
  <si>
    <t xml:space="preserve">DD </t>
  </si>
  <si>
    <t>Hodge House Community Centre, Regent Street, Nelson, BB9 8LJ</t>
  </si>
  <si>
    <t xml:space="preserve">DE </t>
  </si>
  <si>
    <t xml:space="preserve">DF </t>
  </si>
  <si>
    <t>EA</t>
  </si>
  <si>
    <t>Brierfield Community Centre, Colne Road, Brierfield, Nelson, Lancs, BB9 5HW</t>
  </si>
  <si>
    <t>EB</t>
  </si>
  <si>
    <t>EC</t>
  </si>
  <si>
    <t>ED</t>
  </si>
  <si>
    <t>EE</t>
  </si>
  <si>
    <t>FA</t>
  </si>
  <si>
    <t>Baptist School, Guilford Street, Brierfield, BB9 5LH</t>
  </si>
  <si>
    <t>FB</t>
  </si>
  <si>
    <t xml:space="preserve">Reedley Hallows </t>
  </si>
  <si>
    <t xml:space="preserve">Reedley County School, Reedley Road, Burnley, BB10 2NE </t>
  </si>
  <si>
    <t>FC</t>
  </si>
  <si>
    <t>Pendle Primary Academy, Walter Street, Brierfield, Nelson, Lancs, BB9 5AW</t>
  </si>
  <si>
    <t>FD</t>
  </si>
  <si>
    <t>Reedley Hallows</t>
  </si>
  <si>
    <t>GA</t>
  </si>
  <si>
    <t>Rolls Royce Leisure, Skipton Road, Barnoldswick, BB18 5RU</t>
  </si>
  <si>
    <t>GB</t>
  </si>
  <si>
    <t>GC</t>
  </si>
  <si>
    <t>Salterforth</t>
  </si>
  <si>
    <t>Salterforth Village Hall, Chapel Hill, Salterforth, BB18 5TU</t>
  </si>
  <si>
    <t>GE</t>
  </si>
  <si>
    <t>Community Centre, New Road, Earby, BB18 6XA</t>
  </si>
  <si>
    <t>GF</t>
  </si>
  <si>
    <t>Kelbrook and Sough</t>
  </si>
  <si>
    <t>Kelbrook and Sough Village Hall Annexe, Dotcliffe Road, Kelbrook, BB18 6TQ</t>
  </si>
  <si>
    <t>Linden Road Senior Citizens' Centre, Linden Road, Earby, BB18 6XR</t>
  </si>
  <si>
    <t>HA</t>
  </si>
  <si>
    <t>Higham Village Hall, Higham Hall Road, BB12 9EU</t>
  </si>
  <si>
    <t>HB</t>
  </si>
  <si>
    <t>Old Laund Booth</t>
  </si>
  <si>
    <t>Fence Village Hall, Wheatley Close, Fence, BB12 9QH</t>
  </si>
  <si>
    <t>IA</t>
  </si>
  <si>
    <t>IB</t>
  </si>
  <si>
    <t>IC</t>
  </si>
  <si>
    <t>JA</t>
  </si>
  <si>
    <t>Colne Town Hall, Albert Road, Colne, BB8 0AQ</t>
  </si>
  <si>
    <t>JB</t>
  </si>
  <si>
    <t>JC</t>
  </si>
  <si>
    <t>North Valley Community Centre, Birtwistle Avenue, Colne, BB8 9RR</t>
  </si>
  <si>
    <t>KA</t>
  </si>
  <si>
    <t>Peter Birtwistle Community Centre, 14 Keighley Road, Colne, BB8 0JL</t>
  </si>
  <si>
    <t>Colne (Waterside East)</t>
  </si>
  <si>
    <t>KB</t>
  </si>
  <si>
    <t>Byron Road Community Centre, Byron Road, Colne, BB8 0BQ</t>
  </si>
  <si>
    <t>KC</t>
  </si>
  <si>
    <t>Colne (Waterside West)</t>
  </si>
  <si>
    <t>Holy Trinity Church Hall, Tatton Street, Colne, BB8 8JE</t>
  </si>
  <si>
    <t>KD</t>
  </si>
  <si>
    <t>Lesser Municipal Hall, Albert Road, Colne, BB8 0AE</t>
  </si>
  <si>
    <t>KE</t>
  </si>
  <si>
    <t>New Life Christian Centre, West Street, Colne, BB8 0HZ</t>
  </si>
  <si>
    <t>LA</t>
  </si>
  <si>
    <t>Sports Hall, Marsden Community School, Percy Street, Nelson, BB9 0BE</t>
  </si>
  <si>
    <t>LB</t>
  </si>
  <si>
    <t>Nelson (Walverden)</t>
  </si>
  <si>
    <t>LC</t>
  </si>
  <si>
    <t>Nelson (Whitefield)</t>
  </si>
  <si>
    <t>Whitefield Community Centre, Manchester Road, Nelson, BB9 7BY</t>
  </si>
  <si>
    <t>BF</t>
  </si>
  <si>
    <r>
      <t>Walton Lane Community Centre, Leeds Road, Nelson, BB9 8RW</t>
    </r>
    <r>
      <rPr>
        <sz val="12"/>
        <color rgb="FFFF0000"/>
        <rFont val="Arial"/>
        <family val="2"/>
      </rPr>
      <t xml:space="preserve"> </t>
    </r>
  </si>
  <si>
    <r>
      <t>Brierfield Community Centre, Colne Road, Brierfield, Nelson, Lancs, BB9 5HW</t>
    </r>
    <r>
      <rPr>
        <sz val="12"/>
        <color rgb="FFFF0000"/>
        <rFont val="Arial"/>
        <family val="2"/>
      </rPr>
      <t xml:space="preserve"> </t>
    </r>
  </si>
  <si>
    <t xml:space="preserve">Thomas Street Bowling Pavilion, Percy Street, Nelson, BB9 9AY </t>
  </si>
  <si>
    <t xml:space="preserve">Pendle Primary Academy, Walter Street, Brierfield, Nelson, Lancs, BB9 5AW </t>
  </si>
  <si>
    <t xml:space="preserve">Park High School, Venables Avenue, Colne, BB8 7DP </t>
  </si>
  <si>
    <t>JD</t>
  </si>
  <si>
    <t>JE</t>
  </si>
  <si>
    <t>GD</t>
  </si>
  <si>
    <t>Colne (Central)</t>
  </si>
  <si>
    <t>CH</t>
  </si>
  <si>
    <t>KF</t>
  </si>
  <si>
    <t>Nelson (Clover Hill)</t>
  </si>
  <si>
    <t xml:space="preserve">E - Brierfield East &amp; Clover Hill </t>
  </si>
  <si>
    <t xml:space="preserve">A - Barnoldswick </t>
  </si>
  <si>
    <t>B - Barrowford &amp; Pendleside</t>
  </si>
  <si>
    <t>C - Boulsworth &amp; Foulridge</t>
  </si>
  <si>
    <t>D - Bradley</t>
  </si>
  <si>
    <t xml:space="preserve">F - Brierfield West &amp; Reedley </t>
  </si>
  <si>
    <t xml:space="preserve">G - Earby &amp; Coates </t>
  </si>
  <si>
    <t xml:space="preserve">H - Fence &amp; Higham </t>
  </si>
  <si>
    <t xml:space="preserve">I - Marsden &amp; Southfield </t>
  </si>
  <si>
    <t>J - Vivary Bridge</t>
  </si>
  <si>
    <t xml:space="preserve">K - Waterside &amp; Horsfield </t>
  </si>
  <si>
    <t xml:space="preserve">L - Whitefield &amp; Walverden </t>
  </si>
  <si>
    <t>KG</t>
  </si>
  <si>
    <t>ID</t>
  </si>
  <si>
    <t>IE</t>
  </si>
  <si>
    <t>Pendle Rural</t>
  </si>
  <si>
    <t>County Division</t>
  </si>
  <si>
    <t>Pendle Hill</t>
  </si>
  <si>
    <t>Pendle Central</t>
  </si>
  <si>
    <t>Brierfield and Nelson West</t>
  </si>
  <si>
    <t>Nelson East</t>
  </si>
  <si>
    <t>Electoral Division</t>
  </si>
  <si>
    <t>Ward Name</t>
  </si>
  <si>
    <t>Polling District</t>
  </si>
  <si>
    <t>Returning Officer's Comments</t>
  </si>
  <si>
    <t>Future Parliamentary Constituency</t>
  </si>
  <si>
    <t>Postal Voters as at  1/9/2023</t>
  </si>
  <si>
    <t>Electors as at 1/9/2023</t>
  </si>
  <si>
    <t>Postal Voters as at 1/9/2023</t>
  </si>
  <si>
    <t>Electors as  at 1/9/2023</t>
  </si>
  <si>
    <t>Pendle and Clitheroe</t>
  </si>
  <si>
    <t>Burnley</t>
  </si>
  <si>
    <t>Barnoldswick (Barnoldswick North)</t>
  </si>
  <si>
    <t>Retain                                     Disabled access satisfactory</t>
  </si>
  <si>
    <t>Barnoldswick (Barnoldswick South)</t>
  </si>
  <si>
    <t>Barrowford (Carr Hall)</t>
  </si>
  <si>
    <t>Barrowford (Newbridge)</t>
  </si>
  <si>
    <t>Barrowford (Central)</t>
  </si>
  <si>
    <t>Retain                               Disabled access satisfactory</t>
  </si>
  <si>
    <t>Retain                                Disabled access satisfactory</t>
  </si>
  <si>
    <t>Barrowford (Higherford)</t>
  </si>
  <si>
    <t>Barley-with-Wheatley Booth</t>
  </si>
  <si>
    <t>Retain                                    Disabled access satisfactory</t>
  </si>
  <si>
    <t>Colne (Lidgett)</t>
  </si>
  <si>
    <t>Trawden Forest (Trawden)</t>
  </si>
  <si>
    <t>Trawden Forest (Winewall and Cottontree)</t>
  </si>
  <si>
    <t>Christ Church, Keighley Road, Colne, BB8 7AA</t>
  </si>
  <si>
    <t>Retain                                   Disabled access satisfactory</t>
  </si>
  <si>
    <t xml:space="preserve">Retain                               Disabled access satisfactory </t>
  </si>
  <si>
    <t>Nelson (Bradley)</t>
  </si>
  <si>
    <t>Nelson (Marsden West)</t>
  </si>
  <si>
    <t>Contact Centre, Number 1 Market Street, Nelson, BB9 7LJ</t>
  </si>
  <si>
    <t>Brierfield (East)</t>
  </si>
  <si>
    <t>Brierfield (South)</t>
  </si>
  <si>
    <t>Brierfield (West)</t>
  </si>
  <si>
    <t>Retain                              Disabled access satisfactory</t>
  </si>
  <si>
    <t>Barnoldswick (Coates)</t>
  </si>
  <si>
    <t>Earby (West)</t>
  </si>
  <si>
    <t>Earby (East)</t>
  </si>
  <si>
    <t>Higham-with-West Close Booth</t>
  </si>
  <si>
    <t>Nelson (Marsden East)</t>
  </si>
  <si>
    <t>Nelson (Southfield)</t>
  </si>
  <si>
    <t>Marsden Old Hall, Marsden Park, Walton Lane, Nelson, BB9 8BW</t>
  </si>
  <si>
    <t>St John's Church Centre, Barkerhouse Road, Nelson, BB9 9EY</t>
  </si>
  <si>
    <t>Colne (Vivary Bridge)</t>
  </si>
  <si>
    <t>Pendle Leisure Centre, Crown Way, Colne, BB8 9NP</t>
  </si>
  <si>
    <t>Retain                              Door not wide enough for wheelchair users but no suitable alternative identified</t>
  </si>
  <si>
    <t>Retain                                         Disabled access satisfactory</t>
  </si>
  <si>
    <t>Suggest that the polling districts FB and FD are merged (as all credentials are the same) and voters all vote at Reedley County School</t>
  </si>
  <si>
    <t xml:space="preserve">Retain                              Disabled access satisfactory                      </t>
  </si>
  <si>
    <t>Consultation Response - No comments received</t>
  </si>
  <si>
    <t>Consultation Response - 2 responses supported continued use of this polling station</t>
  </si>
  <si>
    <t>Consultation Response - 1 response received suggesting alternative polling place due to lack of designated disabled parking places - Holy Trinity RC Primary School (Brierfield East &amp; Clover Hill) or Reedley Family Court (FD).</t>
  </si>
  <si>
    <t>Consultation Response - no comments received</t>
  </si>
  <si>
    <t>Consultation Response - 3 comments suggesting that Marsden Old Hall should not be used as a polling place and that all electors in Marsden &amp; Southfield Ward should vote at St John's Church Centre.</t>
  </si>
  <si>
    <t>Consultation Response - no comments received.</t>
  </si>
  <si>
    <t>Consultation Response - 1 response supported continued use of this polling place.</t>
  </si>
  <si>
    <t>The Rainhall Centre, Rainhall Road, Barnoldswick, BB18 5DR</t>
  </si>
  <si>
    <t>Consultation Response - 2 responses (1 on behalf of Barnoldswick Town Council) supported continued use of this polling place</t>
  </si>
  <si>
    <t>Consultation Response - 3 responses (1 on behalf of Barnoldswick Town Council) supported continued use of this polling place</t>
  </si>
  <si>
    <t>Consultation Response - 1 response supported continued use of this polling place</t>
  </si>
  <si>
    <t>Consultation Response - 1 response (on behalf of Blacko Parish Council) supported continued use of this polling place and 1 response suggested the possibility of a second polling place in the village</t>
  </si>
  <si>
    <t>Consultation Response - 2 responses (1 on behalf of Trawden Parish Council) supported continued use of this polling place</t>
  </si>
  <si>
    <t>Consultation Response - 1 suggestion to change polling place to Sports Hall, The Zone</t>
  </si>
  <si>
    <t>Consultation Response - 1 suggestion to change polling place to Hodge House Community Centre</t>
  </si>
  <si>
    <t>Consultation Response - 3 responses supported continued use as a polling place</t>
  </si>
  <si>
    <t>Retain - At the school's  request an alternative area of  the school was used for polling on 4 May 2023.  Retain polling place and arrange with school for a mutually acceptable space to be designated for voting.                  Update - contact made with school who advise previous space now in permanent use as a nursery.  The Sports Hall has a working lift with disabled access</t>
  </si>
  <si>
    <t>Consultation Response - 1 response supported continued use as a polling place</t>
  </si>
  <si>
    <t>Consultation Response - 3 responses supported continued use of this polling place.  No comments received relating to this polling district</t>
  </si>
  <si>
    <t>Consultation Response - 3 responses supported continued use of this polling place.  42 responses requested reverting back to Friends Meeting House</t>
  </si>
  <si>
    <t>Consultation Response - 3 responses supported continued use of this polling place.  1 response suggested sharing polling place of Reedley Primary School (in Brierfield West &amp; Reedley Ward)</t>
  </si>
  <si>
    <t>Consultation Response - 3 responses supported continued use of this polling place</t>
  </si>
  <si>
    <t>It has been suggested that this polling station revert back to Friends Meeting House, Walverden Road, Nelson, BB9 0PJ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</si>
</sst>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0" borderId="1" xfId="0" applyFont="1" applyBorder="1"/>
    <xf numFmtId="0" fontId="3" fillId="0" borderId="1" xfId="0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10" fillId="0" borderId="0" xfId="0" applyFont="1"/>
    <xf numFmtId="0" fontId="0" fillId="0" borderId="0" xfId="0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/>
    <xf numFmtId="3" fontId="2" fillId="3" borderId="1" xfId="0" applyNumberFormat="1" applyFont="1" applyFill="1" applyBorder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0" fillId="0" borderId="3" xfId="0" applyFill="1" applyBorder="1" applyAlignment="1">
      <alignment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3" fontId="2" fillId="0" borderId="7" xfId="0" applyNumberFormat="1" applyFont="1" applyBorder="1" applyAlignment="1">
      <alignment vertical="top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showGridLines="0" view="pageLayout" topLeftCell="A4" zoomScaleNormal="100" workbookViewId="0">
      <selection activeCell="K2" sqref="K2"/>
    </sheetView>
  </sheetViews>
  <sheetFormatPr defaultRowHeight="14.4" x14ac:dyDescent="0.3"/>
  <sheetData>
    <row r="1" spans="3:3" x14ac:dyDescent="0.3">
      <c r="C1" s="14"/>
    </row>
    <row r="17" spans="4:4" ht="20.399999999999999" x14ac:dyDescent="0.35">
      <c r="D17" s="13"/>
    </row>
  </sheetData>
  <pageMargins left="0.7" right="0.7" top="0.75" bottom="0.75" header="0.3" footer="0.3"/>
  <pageSetup paperSize="9" orientation="landscape" verticalDpi="0" r:id="rId1"/>
  <headerFooter>
    <oddHeader xml:space="preserve">&amp;C&amp;"Arial,Bold"&amp;16&amp;U
&amp;18BOROUGH OF PENDLE&amp;16
&amp;18Schedule of Polling Districts, Polling Places and Polling Stations
 as at 2 October 2023&amp;16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7" zoomScale="92" zoomScaleNormal="92" workbookViewId="0">
      <selection activeCell="G7" sqref="G7"/>
    </sheetView>
  </sheetViews>
  <sheetFormatPr defaultColWidth="9" defaultRowHeight="15.6" x14ac:dyDescent="0.3"/>
  <cols>
    <col min="1" max="1" width="9" style="1" customWidth="1"/>
    <col min="2" max="2" width="13" style="1" customWidth="1"/>
    <col min="3" max="3" width="20.6640625" style="1" customWidth="1"/>
    <col min="4" max="4" width="18.33203125" style="1" customWidth="1"/>
    <col min="5" max="5" width="38.88671875" style="1" customWidth="1"/>
    <col min="6" max="6" width="13.5546875" style="1" customWidth="1"/>
    <col min="7" max="7" width="28.77734375" style="1" customWidth="1"/>
    <col min="8" max="8" width="13.5546875" style="1" customWidth="1"/>
    <col min="9" max="9" width="26.44140625" style="1" customWidth="1"/>
    <col min="10" max="16384" width="9" style="1"/>
  </cols>
  <sheetData>
    <row r="1" spans="1:9" ht="29.7" customHeight="1" x14ac:dyDescent="0.3">
      <c r="A1" s="35" t="s">
        <v>21</v>
      </c>
      <c r="B1" s="35"/>
      <c r="C1" s="35"/>
      <c r="D1" s="53" t="s">
        <v>128</v>
      </c>
      <c r="E1" s="37"/>
      <c r="F1" s="37"/>
      <c r="G1" s="37"/>
      <c r="H1" s="37"/>
      <c r="I1" s="38"/>
    </row>
    <row r="2" spans="1:9" ht="29.7" customHeight="1" x14ac:dyDescent="0.3">
      <c r="A2" s="35" t="s">
        <v>0</v>
      </c>
      <c r="B2" s="35"/>
      <c r="C2" s="35"/>
      <c r="D2" s="53" t="s">
        <v>1</v>
      </c>
      <c r="E2" s="37"/>
      <c r="F2" s="37"/>
      <c r="G2" s="37"/>
      <c r="H2" s="37"/>
      <c r="I2" s="38"/>
    </row>
    <row r="3" spans="1:9" ht="29.7" customHeight="1" x14ac:dyDescent="0.3">
      <c r="A3" s="35" t="s">
        <v>145</v>
      </c>
      <c r="B3" s="35"/>
      <c r="C3" s="35"/>
      <c r="D3" s="53" t="s">
        <v>150</v>
      </c>
      <c r="E3" s="56"/>
      <c r="F3" s="56"/>
      <c r="G3" s="56"/>
      <c r="H3" s="56"/>
      <c r="I3" s="57"/>
    </row>
    <row r="4" spans="1:9" ht="54.6" customHeight="1" x14ac:dyDescent="0.3">
      <c r="A4" s="48" t="s">
        <v>143</v>
      </c>
      <c r="B4" s="35" t="s">
        <v>147</v>
      </c>
      <c r="C4" s="48" t="s">
        <v>2</v>
      </c>
      <c r="D4" s="68" t="s">
        <v>136</v>
      </c>
      <c r="E4" s="35" t="s">
        <v>3</v>
      </c>
      <c r="F4" s="35" t="s">
        <v>148</v>
      </c>
      <c r="G4" s="35" t="s">
        <v>144</v>
      </c>
    </row>
    <row r="5" spans="1:9" ht="9.6" hidden="1" customHeight="1" x14ac:dyDescent="0.3">
      <c r="A5" s="48"/>
      <c r="B5" s="35"/>
      <c r="C5" s="48"/>
      <c r="D5" s="69"/>
      <c r="E5" s="35"/>
      <c r="F5" s="35"/>
      <c r="G5" s="35"/>
    </row>
    <row r="6" spans="1:9" ht="124.2" customHeight="1" x14ac:dyDescent="0.3">
      <c r="A6" s="43" t="s">
        <v>80</v>
      </c>
      <c r="B6" s="44">
        <v>1109</v>
      </c>
      <c r="C6" s="43" t="s">
        <v>180</v>
      </c>
      <c r="D6" s="51" t="s">
        <v>138</v>
      </c>
      <c r="E6" s="43" t="s">
        <v>182</v>
      </c>
      <c r="F6" s="43">
        <v>302</v>
      </c>
      <c r="G6" s="28" t="s">
        <v>194</v>
      </c>
    </row>
    <row r="7" spans="1:9" ht="31.8" customHeight="1" x14ac:dyDescent="0.3">
      <c r="A7" s="43"/>
      <c r="B7" s="43"/>
      <c r="C7" s="45"/>
      <c r="D7" s="61"/>
      <c r="E7" s="43"/>
      <c r="F7" s="43"/>
      <c r="G7" s="18" t="s">
        <v>158</v>
      </c>
    </row>
    <row r="8" spans="1:9" ht="32.85" customHeight="1" x14ac:dyDescent="0.3">
      <c r="A8" s="43" t="s">
        <v>81</v>
      </c>
      <c r="B8" s="44">
        <v>1026</v>
      </c>
      <c r="C8" s="43" t="s">
        <v>181</v>
      </c>
      <c r="D8" s="31" t="s">
        <v>140</v>
      </c>
      <c r="E8" s="43" t="s">
        <v>183</v>
      </c>
      <c r="F8" s="43">
        <v>217</v>
      </c>
      <c r="G8" s="28" t="s">
        <v>195</v>
      </c>
    </row>
    <row r="9" spans="1:9" ht="34.200000000000003" customHeight="1" x14ac:dyDescent="0.3">
      <c r="A9" s="43"/>
      <c r="B9" s="43"/>
      <c r="C9" s="45"/>
      <c r="D9" s="46"/>
      <c r="E9" s="43"/>
      <c r="F9" s="43"/>
      <c r="G9" s="18" t="s">
        <v>158</v>
      </c>
    </row>
    <row r="10" spans="1:9" ht="34.799999999999997" customHeight="1" x14ac:dyDescent="0.3">
      <c r="A10" s="43" t="s">
        <v>82</v>
      </c>
      <c r="B10" s="44">
        <v>3078</v>
      </c>
      <c r="C10" s="43" t="s">
        <v>181</v>
      </c>
      <c r="D10" s="31" t="s">
        <v>140</v>
      </c>
      <c r="E10" s="43" t="s">
        <v>183</v>
      </c>
      <c r="F10" s="43">
        <v>649</v>
      </c>
      <c r="G10" s="28" t="s">
        <v>195</v>
      </c>
    </row>
    <row r="11" spans="1:9" ht="36" customHeight="1" x14ac:dyDescent="0.3">
      <c r="A11" s="43"/>
      <c r="B11" s="43"/>
      <c r="C11" s="45"/>
      <c r="D11" s="46"/>
      <c r="E11" s="43"/>
      <c r="F11" s="43"/>
      <c r="G11" s="18" t="s">
        <v>158</v>
      </c>
    </row>
    <row r="12" spans="1:9" ht="126.6" customHeight="1" x14ac:dyDescent="0.3">
      <c r="A12" s="31" t="s">
        <v>133</v>
      </c>
      <c r="B12" s="31">
        <v>149</v>
      </c>
      <c r="C12" s="31" t="s">
        <v>119</v>
      </c>
      <c r="D12" s="31" t="s">
        <v>140</v>
      </c>
      <c r="E12" s="31" t="s">
        <v>182</v>
      </c>
      <c r="F12" s="31">
        <v>26</v>
      </c>
      <c r="G12" s="18" t="s">
        <v>194</v>
      </c>
    </row>
    <row r="13" spans="1:9" ht="38.4" customHeight="1" x14ac:dyDescent="0.3">
      <c r="A13" s="32"/>
      <c r="B13" s="32"/>
      <c r="C13" s="32"/>
      <c r="D13" s="32"/>
      <c r="E13" s="32"/>
      <c r="F13" s="32"/>
      <c r="G13" s="18" t="s">
        <v>158</v>
      </c>
    </row>
    <row r="14" spans="1:9" ht="125.4" customHeight="1" x14ac:dyDescent="0.3">
      <c r="A14" s="31" t="s">
        <v>134</v>
      </c>
      <c r="B14" s="31">
        <v>617</v>
      </c>
      <c r="C14" s="31" t="s">
        <v>170</v>
      </c>
      <c r="D14" s="31" t="s">
        <v>140</v>
      </c>
      <c r="E14" s="31" t="s">
        <v>182</v>
      </c>
      <c r="F14" s="31">
        <v>130</v>
      </c>
      <c r="G14" s="18" t="s">
        <v>194</v>
      </c>
    </row>
    <row r="15" spans="1:9" ht="36" customHeight="1" x14ac:dyDescent="0.3">
      <c r="A15" s="32"/>
      <c r="B15" s="32"/>
      <c r="C15" s="32"/>
      <c r="D15" s="32"/>
      <c r="E15" s="32"/>
      <c r="F15" s="32"/>
      <c r="G15" s="18" t="s">
        <v>158</v>
      </c>
    </row>
    <row r="16" spans="1:9" x14ac:dyDescent="0.3">
      <c r="A16" s="8"/>
      <c r="B16" s="16">
        <f>SUM(B6:B14)</f>
        <v>5979</v>
      </c>
      <c r="C16" s="8"/>
      <c r="D16" s="8"/>
      <c r="E16" s="8"/>
      <c r="F16" s="8">
        <f>SUM(F6:F14)</f>
        <v>1324</v>
      </c>
      <c r="G16" s="8"/>
    </row>
  </sheetData>
  <mergeCells count="43">
    <mergeCell ref="A8:A9"/>
    <mergeCell ref="B8:B9"/>
    <mergeCell ref="G4:G5"/>
    <mergeCell ref="C4:C5"/>
    <mergeCell ref="F6:F7"/>
    <mergeCell ref="F8:F9"/>
    <mergeCell ref="C8:C9"/>
    <mergeCell ref="E8:E9"/>
    <mergeCell ref="E6:E7"/>
    <mergeCell ref="D6:D7"/>
    <mergeCell ref="D8:D9"/>
    <mergeCell ref="A10:A11"/>
    <mergeCell ref="B10:B11"/>
    <mergeCell ref="E10:E11"/>
    <mergeCell ref="F10:F11"/>
    <mergeCell ref="D10:D11"/>
    <mergeCell ref="C10:C11"/>
    <mergeCell ref="D1:I1"/>
    <mergeCell ref="D2:I2"/>
    <mergeCell ref="D3:I3"/>
    <mergeCell ref="D4:D5"/>
    <mergeCell ref="E4:E5"/>
    <mergeCell ref="F4:F5"/>
    <mergeCell ref="A1:C1"/>
    <mergeCell ref="A2:C2"/>
    <mergeCell ref="A3:C3"/>
    <mergeCell ref="A6:A7"/>
    <mergeCell ref="B6:B7"/>
    <mergeCell ref="B4:B5"/>
    <mergeCell ref="C6:C7"/>
    <mergeCell ref="A4:A5"/>
    <mergeCell ref="A14:A15"/>
    <mergeCell ref="F12:F13"/>
    <mergeCell ref="E12:E13"/>
    <mergeCell ref="D12:D13"/>
    <mergeCell ref="C12:C13"/>
    <mergeCell ref="B12:B13"/>
    <mergeCell ref="A12:A13"/>
    <mergeCell ref="F14:F15"/>
    <mergeCell ref="E14:E15"/>
    <mergeCell ref="D14:D15"/>
    <mergeCell ref="C14:C15"/>
    <mergeCell ref="B14:B15"/>
  </mergeCells>
  <pageMargins left="0.7" right="0.7" top="0.75" bottom="0.75" header="0.3" footer="0.3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opLeftCell="A10" workbookViewId="0">
      <selection activeCell="G14" sqref="G14"/>
    </sheetView>
  </sheetViews>
  <sheetFormatPr defaultColWidth="9" defaultRowHeight="15.6" x14ac:dyDescent="0.3"/>
  <cols>
    <col min="1" max="1" width="8.5546875" style="1" customWidth="1"/>
    <col min="2" max="2" width="13" style="1" customWidth="1"/>
    <col min="3" max="3" width="21.88671875" style="1" customWidth="1"/>
    <col min="4" max="4" width="18.109375" style="1" customWidth="1"/>
    <col min="5" max="5" width="38.33203125" style="1" customWidth="1"/>
    <col min="6" max="6" width="13.5546875" style="1" customWidth="1"/>
    <col min="7" max="7" width="30.21875" style="1" customWidth="1"/>
    <col min="8" max="16384" width="9" style="1"/>
  </cols>
  <sheetData>
    <row r="1" spans="1:7" ht="29.7" customHeight="1" x14ac:dyDescent="0.3">
      <c r="A1" s="48" t="s">
        <v>21</v>
      </c>
      <c r="B1" s="48"/>
      <c r="C1" s="48"/>
      <c r="D1" s="77" t="s">
        <v>129</v>
      </c>
      <c r="E1" s="76"/>
      <c r="F1" s="76"/>
      <c r="G1" s="76"/>
    </row>
    <row r="2" spans="1:7" ht="29.7" customHeight="1" x14ac:dyDescent="0.3">
      <c r="A2" s="48" t="s">
        <v>0</v>
      </c>
      <c r="B2" s="48"/>
      <c r="C2" s="48"/>
      <c r="D2" s="77" t="s">
        <v>1</v>
      </c>
      <c r="E2" s="78"/>
      <c r="F2" s="78"/>
      <c r="G2" s="78"/>
    </row>
    <row r="3" spans="1:7" ht="29.7" customHeight="1" x14ac:dyDescent="0.3">
      <c r="A3" s="48" t="s">
        <v>145</v>
      </c>
      <c r="B3" s="48"/>
      <c r="C3" s="48"/>
      <c r="D3" s="77" t="s">
        <v>150</v>
      </c>
      <c r="E3" s="78"/>
      <c r="F3" s="78"/>
      <c r="G3" s="78"/>
    </row>
    <row r="4" spans="1:7" ht="72.75" customHeight="1" x14ac:dyDescent="0.3">
      <c r="A4" s="48" t="s">
        <v>143</v>
      </c>
      <c r="B4" s="35" t="s">
        <v>147</v>
      </c>
      <c r="C4" s="48" t="s">
        <v>2</v>
      </c>
      <c r="D4" s="48" t="s">
        <v>136</v>
      </c>
      <c r="E4" s="35" t="s">
        <v>3</v>
      </c>
      <c r="F4" s="35" t="s">
        <v>148</v>
      </c>
      <c r="G4" s="35" t="s">
        <v>144</v>
      </c>
    </row>
    <row r="5" spans="1:7" x14ac:dyDescent="0.3">
      <c r="A5" s="48"/>
      <c r="B5" s="35"/>
      <c r="C5" s="48"/>
      <c r="D5" s="76"/>
      <c r="E5" s="35"/>
      <c r="F5" s="35"/>
      <c r="G5" s="35"/>
    </row>
    <row r="6" spans="1:7" ht="32.4" customHeight="1" x14ac:dyDescent="0.3">
      <c r="A6" s="43" t="s">
        <v>83</v>
      </c>
      <c r="B6" s="43">
        <v>755</v>
      </c>
      <c r="C6" s="43" t="s">
        <v>184</v>
      </c>
      <c r="D6" s="43" t="s">
        <v>138</v>
      </c>
      <c r="E6" s="43" t="s">
        <v>84</v>
      </c>
      <c r="F6" s="74">
        <v>111</v>
      </c>
      <c r="G6" s="28" t="s">
        <v>195</v>
      </c>
    </row>
    <row r="7" spans="1:7" ht="33.6" customHeight="1" x14ac:dyDescent="0.3">
      <c r="A7" s="43"/>
      <c r="B7" s="45"/>
      <c r="C7" s="45"/>
      <c r="D7" s="45"/>
      <c r="E7" s="43"/>
      <c r="F7" s="74"/>
      <c r="G7" s="20" t="s">
        <v>175</v>
      </c>
    </row>
    <row r="8" spans="1:7" ht="49.2" customHeight="1" x14ac:dyDescent="0.3">
      <c r="A8" s="31" t="s">
        <v>85</v>
      </c>
      <c r="B8" s="31">
        <v>419</v>
      </c>
      <c r="C8" s="31" t="s">
        <v>184</v>
      </c>
      <c r="D8" s="31" t="s">
        <v>138</v>
      </c>
      <c r="E8" s="31" t="s">
        <v>87</v>
      </c>
      <c r="F8" s="59">
        <v>70</v>
      </c>
      <c r="G8" s="20" t="s">
        <v>196</v>
      </c>
    </row>
    <row r="9" spans="1:7" ht="36" customHeight="1" x14ac:dyDescent="0.3">
      <c r="A9" s="32"/>
      <c r="B9" s="32"/>
      <c r="C9" s="32"/>
      <c r="D9" s="32"/>
      <c r="E9" s="32"/>
      <c r="F9" s="60"/>
      <c r="G9" s="12" t="s">
        <v>175</v>
      </c>
    </row>
    <row r="10" spans="1:7" ht="34.200000000000003" customHeight="1" x14ac:dyDescent="0.3">
      <c r="A10" s="31" t="s">
        <v>86</v>
      </c>
      <c r="B10" s="31">
        <v>299</v>
      </c>
      <c r="C10" s="31" t="s">
        <v>184</v>
      </c>
      <c r="D10" s="31" t="s">
        <v>138</v>
      </c>
      <c r="E10" s="31" t="s">
        <v>84</v>
      </c>
      <c r="F10" s="59">
        <v>47</v>
      </c>
      <c r="G10" s="28" t="s">
        <v>195</v>
      </c>
    </row>
    <row r="11" spans="1:7" ht="35.4" customHeight="1" x14ac:dyDescent="0.3">
      <c r="A11" s="32"/>
      <c r="B11" s="32"/>
      <c r="C11" s="32"/>
      <c r="D11" s="32"/>
      <c r="E11" s="32"/>
      <c r="F11" s="60"/>
      <c r="G11" s="23" t="s">
        <v>175</v>
      </c>
    </row>
    <row r="12" spans="1:7" ht="33.6" customHeight="1" x14ac:dyDescent="0.3">
      <c r="A12" s="43" t="s">
        <v>113</v>
      </c>
      <c r="B12" s="44">
        <v>2399</v>
      </c>
      <c r="C12" s="43" t="s">
        <v>184</v>
      </c>
      <c r="D12" s="43" t="s">
        <v>138</v>
      </c>
      <c r="E12" s="43" t="s">
        <v>185</v>
      </c>
      <c r="F12" s="74">
        <v>407</v>
      </c>
      <c r="G12" s="28" t="s">
        <v>195</v>
      </c>
    </row>
    <row r="13" spans="1:7" ht="36" customHeight="1" x14ac:dyDescent="0.3">
      <c r="A13" s="43"/>
      <c r="B13" s="45"/>
      <c r="C13" s="45"/>
      <c r="D13" s="45"/>
      <c r="E13" s="43"/>
      <c r="F13" s="79"/>
      <c r="G13" s="20" t="s">
        <v>175</v>
      </c>
    </row>
    <row r="14" spans="1:7" ht="46.2" customHeight="1" x14ac:dyDescent="0.3">
      <c r="A14" s="43" t="s">
        <v>114</v>
      </c>
      <c r="B14" s="44">
        <v>1440</v>
      </c>
      <c r="C14" s="43" t="s">
        <v>184</v>
      </c>
      <c r="D14" s="43" t="s">
        <v>138</v>
      </c>
      <c r="E14" s="43" t="s">
        <v>87</v>
      </c>
      <c r="F14" s="74">
        <v>191</v>
      </c>
      <c r="G14" s="28" t="s">
        <v>196</v>
      </c>
    </row>
    <row r="15" spans="1:7" ht="34.799999999999997" customHeight="1" x14ac:dyDescent="0.3">
      <c r="A15" s="43"/>
      <c r="B15" s="43"/>
      <c r="C15" s="45"/>
      <c r="D15" s="45"/>
      <c r="E15" s="43"/>
      <c r="F15" s="79"/>
      <c r="G15" s="20" t="s">
        <v>175</v>
      </c>
    </row>
    <row r="16" spans="1:7" ht="15" customHeight="1" x14ac:dyDescent="0.3">
      <c r="A16" s="9"/>
      <c r="B16" s="8">
        <f>SUM(B6:B15)</f>
        <v>5312</v>
      </c>
      <c r="C16" s="9"/>
      <c r="D16" s="9"/>
      <c r="E16" s="9"/>
      <c r="F16" s="8">
        <f>SUM(F6:F15)</f>
        <v>826</v>
      </c>
      <c r="G16" s="9"/>
    </row>
  </sheetData>
  <mergeCells count="43">
    <mergeCell ref="F8:F9"/>
    <mergeCell ref="E8:E9"/>
    <mergeCell ref="B8:B9"/>
    <mergeCell ref="A8:A9"/>
    <mergeCell ref="A14:A15"/>
    <mergeCell ref="B14:B15"/>
    <mergeCell ref="E14:E15"/>
    <mergeCell ref="C14:C15"/>
    <mergeCell ref="F14:F15"/>
    <mergeCell ref="D14:D15"/>
    <mergeCell ref="F10:F11"/>
    <mergeCell ref="F12:F13"/>
    <mergeCell ref="C10:C11"/>
    <mergeCell ref="C12:C13"/>
    <mergeCell ref="B12:B13"/>
    <mergeCell ref="A12:A13"/>
    <mergeCell ref="E12:E13"/>
    <mergeCell ref="A10:A11"/>
    <mergeCell ref="B10:B11"/>
    <mergeCell ref="E10:E11"/>
    <mergeCell ref="A1:C1"/>
    <mergeCell ref="A2:C2"/>
    <mergeCell ref="A3:C3"/>
    <mergeCell ref="A6:A7"/>
    <mergeCell ref="E6:E7"/>
    <mergeCell ref="A4:A5"/>
    <mergeCell ref="B4:B5"/>
    <mergeCell ref="E4:E5"/>
    <mergeCell ref="D1:G1"/>
    <mergeCell ref="D2:G2"/>
    <mergeCell ref="D3:G3"/>
    <mergeCell ref="G4:G5"/>
    <mergeCell ref="B6:B7"/>
    <mergeCell ref="F6:F7"/>
    <mergeCell ref="F4:F5"/>
    <mergeCell ref="C4:C5"/>
    <mergeCell ref="C6:C7"/>
    <mergeCell ref="C8:C9"/>
    <mergeCell ref="D10:D11"/>
    <mergeCell ref="D12:D13"/>
    <mergeCell ref="D4:D5"/>
    <mergeCell ref="D6:D7"/>
    <mergeCell ref="D8:D9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opLeftCell="A25" workbookViewId="0">
      <selection activeCell="A15" sqref="A15:A16"/>
    </sheetView>
  </sheetViews>
  <sheetFormatPr defaultColWidth="9" defaultRowHeight="15.6" x14ac:dyDescent="0.3"/>
  <cols>
    <col min="1" max="1" width="8.6640625" style="1" customWidth="1"/>
    <col min="2" max="2" width="13" style="1" customWidth="1"/>
    <col min="3" max="3" width="19.77734375" style="1" customWidth="1"/>
    <col min="4" max="4" width="19.33203125" style="1" customWidth="1"/>
    <col min="5" max="5" width="38" style="1" customWidth="1"/>
    <col min="6" max="6" width="13.5546875" style="1" customWidth="1"/>
    <col min="7" max="7" width="28.77734375" style="1" customWidth="1"/>
    <col min="8" max="16384" width="9" style="1"/>
  </cols>
  <sheetData>
    <row r="1" spans="1:7" ht="29.7" customHeight="1" x14ac:dyDescent="0.3">
      <c r="A1" s="35" t="s">
        <v>21</v>
      </c>
      <c r="B1" s="35"/>
      <c r="C1" s="35"/>
      <c r="D1" s="53" t="s">
        <v>130</v>
      </c>
      <c r="E1" s="37"/>
      <c r="F1" s="37"/>
      <c r="G1" s="38"/>
    </row>
    <row r="2" spans="1:7" ht="29.7" customHeight="1" x14ac:dyDescent="0.3">
      <c r="A2" s="35" t="s">
        <v>0</v>
      </c>
      <c r="B2" s="35"/>
      <c r="C2" s="35"/>
      <c r="D2" s="53" t="s">
        <v>1</v>
      </c>
      <c r="E2" s="56"/>
      <c r="F2" s="56"/>
      <c r="G2" s="57"/>
    </row>
    <row r="3" spans="1:7" ht="29.7" customHeight="1" x14ac:dyDescent="0.3">
      <c r="A3" s="35" t="s">
        <v>145</v>
      </c>
      <c r="B3" s="35"/>
      <c r="C3" s="35"/>
      <c r="D3" s="53" t="s">
        <v>150</v>
      </c>
      <c r="E3" s="56"/>
      <c r="F3" s="56"/>
      <c r="G3" s="57"/>
    </row>
    <row r="4" spans="1:7" ht="72.75" customHeight="1" x14ac:dyDescent="0.3">
      <c r="A4" s="48" t="s">
        <v>143</v>
      </c>
      <c r="B4" s="35" t="s">
        <v>147</v>
      </c>
      <c r="C4" s="35" t="s">
        <v>2</v>
      </c>
      <c r="D4" s="41" t="s">
        <v>136</v>
      </c>
      <c r="E4" s="35" t="s">
        <v>3</v>
      </c>
      <c r="F4" s="35" t="s">
        <v>148</v>
      </c>
      <c r="G4" s="35" t="s">
        <v>144</v>
      </c>
    </row>
    <row r="5" spans="1:7" x14ac:dyDescent="0.3">
      <c r="A5" s="48"/>
      <c r="B5" s="35"/>
      <c r="C5" s="35"/>
      <c r="D5" s="42"/>
      <c r="E5" s="35"/>
      <c r="F5" s="35"/>
      <c r="G5" s="35"/>
    </row>
    <row r="6" spans="1:7" ht="33.6" customHeight="1" x14ac:dyDescent="0.3">
      <c r="A6" s="31" t="s">
        <v>88</v>
      </c>
      <c r="B6" s="31">
        <v>479</v>
      </c>
      <c r="C6" s="31" t="s">
        <v>90</v>
      </c>
      <c r="D6" s="31" t="s">
        <v>135</v>
      </c>
      <c r="E6" s="43" t="s">
        <v>89</v>
      </c>
      <c r="F6" s="31">
        <v>76</v>
      </c>
      <c r="G6" s="28" t="s">
        <v>195</v>
      </c>
    </row>
    <row r="7" spans="1:7" ht="33" customHeight="1" x14ac:dyDescent="0.3">
      <c r="A7" s="32"/>
      <c r="B7" s="32"/>
      <c r="C7" s="32"/>
      <c r="D7" s="32"/>
      <c r="E7" s="43"/>
      <c r="F7" s="32"/>
      <c r="G7" s="18" t="s">
        <v>175</v>
      </c>
    </row>
    <row r="8" spans="1:7" ht="31.8" customHeight="1" x14ac:dyDescent="0.3">
      <c r="A8" s="43" t="s">
        <v>91</v>
      </c>
      <c r="B8" s="43">
        <v>221</v>
      </c>
      <c r="C8" s="43" t="s">
        <v>90</v>
      </c>
      <c r="D8" s="31" t="s">
        <v>135</v>
      </c>
      <c r="E8" s="43" t="s">
        <v>89</v>
      </c>
      <c r="F8" s="43">
        <v>61</v>
      </c>
      <c r="G8" s="23" t="s">
        <v>195</v>
      </c>
    </row>
    <row r="9" spans="1:7" ht="33" customHeight="1" x14ac:dyDescent="0.3">
      <c r="A9" s="43"/>
      <c r="B9" s="45"/>
      <c r="C9" s="45"/>
      <c r="D9" s="32"/>
      <c r="E9" s="43"/>
      <c r="F9" s="43"/>
      <c r="G9" s="23" t="s">
        <v>175</v>
      </c>
    </row>
    <row r="10" spans="1:7" ht="34.799999999999997" customHeight="1" x14ac:dyDescent="0.3">
      <c r="A10" s="31" t="s">
        <v>93</v>
      </c>
      <c r="B10" s="33">
        <v>1127</v>
      </c>
      <c r="C10" s="31" t="s">
        <v>116</v>
      </c>
      <c r="D10" s="51" t="s">
        <v>138</v>
      </c>
      <c r="E10" s="31" t="s">
        <v>92</v>
      </c>
      <c r="F10" s="31">
        <v>182</v>
      </c>
      <c r="G10" s="29" t="s">
        <v>195</v>
      </c>
    </row>
    <row r="11" spans="1:7" ht="20.399999999999999" hidden="1" customHeight="1" x14ac:dyDescent="0.3">
      <c r="A11" s="80"/>
      <c r="B11" s="84"/>
      <c r="C11" s="80"/>
      <c r="D11" s="81"/>
      <c r="E11" s="80"/>
      <c r="F11" s="80"/>
      <c r="G11" s="24"/>
    </row>
    <row r="12" spans="1:7" ht="33.6" customHeight="1" x14ac:dyDescent="0.3">
      <c r="A12" s="32"/>
      <c r="B12" s="34"/>
      <c r="C12" s="32"/>
      <c r="D12" s="52"/>
      <c r="E12" s="32"/>
      <c r="F12" s="32"/>
      <c r="G12" s="25" t="s">
        <v>175</v>
      </c>
    </row>
    <row r="13" spans="1:7" ht="35.4" customHeight="1" x14ac:dyDescent="0.3">
      <c r="A13" s="31" t="s">
        <v>96</v>
      </c>
      <c r="B13" s="31">
        <v>2066</v>
      </c>
      <c r="C13" s="31" t="s">
        <v>94</v>
      </c>
      <c r="D13" s="82" t="s">
        <v>138</v>
      </c>
      <c r="E13" s="31" t="s">
        <v>95</v>
      </c>
      <c r="F13" s="59">
        <v>378</v>
      </c>
      <c r="G13" s="25" t="s">
        <v>195</v>
      </c>
    </row>
    <row r="14" spans="1:7" ht="35.4" customHeight="1" x14ac:dyDescent="0.3">
      <c r="A14" s="32"/>
      <c r="B14" s="32"/>
      <c r="C14" s="32"/>
      <c r="D14" s="83"/>
      <c r="E14" s="32"/>
      <c r="F14" s="60"/>
      <c r="G14" s="20" t="s">
        <v>175</v>
      </c>
    </row>
    <row r="15" spans="1:7" ht="62.4" customHeight="1" x14ac:dyDescent="0.3">
      <c r="A15" s="31" t="s">
        <v>98</v>
      </c>
      <c r="B15" s="31">
        <v>977</v>
      </c>
      <c r="C15" s="31" t="s">
        <v>94</v>
      </c>
      <c r="D15" s="51" t="s">
        <v>138</v>
      </c>
      <c r="E15" s="31" t="s">
        <v>97</v>
      </c>
      <c r="F15" s="31">
        <v>135</v>
      </c>
      <c r="G15" s="20" t="s">
        <v>200</v>
      </c>
    </row>
    <row r="16" spans="1:7" ht="35.4" customHeight="1" x14ac:dyDescent="0.3">
      <c r="A16" s="32"/>
      <c r="B16" s="32"/>
      <c r="C16" s="32"/>
      <c r="D16" s="52"/>
      <c r="E16" s="32"/>
      <c r="F16" s="32"/>
      <c r="G16" s="20" t="s">
        <v>189</v>
      </c>
    </row>
    <row r="17" spans="1:7" ht="33.6" customHeight="1" x14ac:dyDescent="0.3">
      <c r="A17" s="31" t="s">
        <v>118</v>
      </c>
      <c r="B17" s="31">
        <v>695</v>
      </c>
      <c r="C17" s="31" t="s">
        <v>90</v>
      </c>
      <c r="D17" s="31" t="s">
        <v>135</v>
      </c>
      <c r="E17" s="31" t="s">
        <v>99</v>
      </c>
      <c r="F17" s="31">
        <v>72</v>
      </c>
      <c r="G17" s="20" t="s">
        <v>195</v>
      </c>
    </row>
    <row r="18" spans="1:7" ht="64.8" customHeight="1" x14ac:dyDescent="0.3">
      <c r="A18" s="32"/>
      <c r="B18" s="32"/>
      <c r="C18" s="32"/>
      <c r="D18" s="32"/>
      <c r="E18" s="32"/>
      <c r="F18" s="32"/>
      <c r="G18" s="20" t="s">
        <v>186</v>
      </c>
    </row>
    <row r="19" spans="1:7" ht="31.8" customHeight="1" x14ac:dyDescent="0.3">
      <c r="A19" s="31" t="s">
        <v>132</v>
      </c>
      <c r="B19" s="31">
        <v>92</v>
      </c>
      <c r="C19" s="31" t="s">
        <v>116</v>
      </c>
      <c r="D19" s="31" t="s">
        <v>138</v>
      </c>
      <c r="E19" s="31" t="s">
        <v>92</v>
      </c>
      <c r="F19" s="59">
        <v>18</v>
      </c>
      <c r="G19" s="28" t="s">
        <v>195</v>
      </c>
    </row>
    <row r="20" spans="1:7" ht="36" customHeight="1" x14ac:dyDescent="0.3">
      <c r="A20" s="32"/>
      <c r="B20" s="32"/>
      <c r="C20" s="32"/>
      <c r="D20" s="32"/>
      <c r="E20" s="32"/>
      <c r="F20" s="60"/>
      <c r="G20" s="20" t="s">
        <v>175</v>
      </c>
    </row>
    <row r="21" spans="1:7" ht="24.6" customHeight="1" x14ac:dyDescent="0.3">
      <c r="A21" s="9"/>
      <c r="B21" s="8">
        <f>SUM(B6:B19)</f>
        <v>5657</v>
      </c>
      <c r="C21" s="9"/>
      <c r="D21" s="9"/>
      <c r="E21" s="9"/>
      <c r="F21" s="8">
        <f>SUM(F6:F19)</f>
        <v>922</v>
      </c>
      <c r="G21" s="9"/>
    </row>
    <row r="22" spans="1:7" ht="37.799999999999997" customHeight="1" x14ac:dyDescent="0.3"/>
  </sheetData>
  <mergeCells count="55">
    <mergeCell ref="G4:G5"/>
    <mergeCell ref="A4:A5"/>
    <mergeCell ref="B4:B5"/>
    <mergeCell ref="C4:C5"/>
    <mergeCell ref="E4:E5"/>
    <mergeCell ref="F4:F5"/>
    <mergeCell ref="D4:D5"/>
    <mergeCell ref="A1:C1"/>
    <mergeCell ref="A2:C2"/>
    <mergeCell ref="A3:C3"/>
    <mergeCell ref="D2:G2"/>
    <mergeCell ref="D3:G3"/>
    <mergeCell ref="D1:G1"/>
    <mergeCell ref="F19:F20"/>
    <mergeCell ref="A19:A20"/>
    <mergeCell ref="B19:B20"/>
    <mergeCell ref="C19:C20"/>
    <mergeCell ref="E19:E20"/>
    <mergeCell ref="D19:D20"/>
    <mergeCell ref="A8:A9"/>
    <mergeCell ref="E8:E9"/>
    <mergeCell ref="F8:F9"/>
    <mergeCell ref="A6:A7"/>
    <mergeCell ref="B6:B7"/>
    <mergeCell ref="E6:E7"/>
    <mergeCell ref="F6:F7"/>
    <mergeCell ref="B8:B9"/>
    <mergeCell ref="C8:C9"/>
    <mergeCell ref="D6:D7"/>
    <mergeCell ref="D8:D9"/>
    <mergeCell ref="C6:C7"/>
    <mergeCell ref="C10:C12"/>
    <mergeCell ref="B17:B18"/>
    <mergeCell ref="A17:A18"/>
    <mergeCell ref="C17:C18"/>
    <mergeCell ref="B10:B12"/>
    <mergeCell ref="A10:A12"/>
    <mergeCell ref="C13:C14"/>
    <mergeCell ref="B13:B14"/>
    <mergeCell ref="A13:A14"/>
    <mergeCell ref="A15:A16"/>
    <mergeCell ref="B15:B16"/>
    <mergeCell ref="C15:C16"/>
    <mergeCell ref="F17:F18"/>
    <mergeCell ref="E17:E18"/>
    <mergeCell ref="D17:D18"/>
    <mergeCell ref="F10:F12"/>
    <mergeCell ref="D10:D12"/>
    <mergeCell ref="E13:E14"/>
    <mergeCell ref="D13:D14"/>
    <mergeCell ref="E10:E12"/>
    <mergeCell ref="F13:F14"/>
    <mergeCell ref="F15:F16"/>
    <mergeCell ref="D15:D16"/>
    <mergeCell ref="E15:E16"/>
  </mergeCells>
  <pageMargins left="0.7" right="0.7" top="0.75" bottom="0.75" header="0.3" footer="0.3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opLeftCell="A8" workbookViewId="0">
      <selection activeCell="A10" sqref="A10:A11"/>
    </sheetView>
  </sheetViews>
  <sheetFormatPr defaultColWidth="9" defaultRowHeight="15" x14ac:dyDescent="0.25"/>
  <cols>
    <col min="1" max="1" width="8.5546875" style="3" customWidth="1"/>
    <col min="2" max="2" width="13" style="3" customWidth="1"/>
    <col min="3" max="3" width="20.109375" style="3" customWidth="1"/>
    <col min="4" max="4" width="18.33203125" style="3" customWidth="1"/>
    <col min="5" max="5" width="34.109375" style="3" customWidth="1"/>
    <col min="6" max="6" width="13.5546875" style="3" customWidth="1"/>
    <col min="7" max="7" width="32.88671875" style="3" customWidth="1"/>
    <col min="8" max="16384" width="9" style="3"/>
  </cols>
  <sheetData>
    <row r="1" spans="1:7" ht="29.7" customHeight="1" x14ac:dyDescent="0.25">
      <c r="A1" s="48" t="s">
        <v>21</v>
      </c>
      <c r="B1" s="48"/>
      <c r="C1" s="48"/>
      <c r="D1" s="85" t="s">
        <v>131</v>
      </c>
      <c r="E1" s="54"/>
      <c r="F1" s="54"/>
      <c r="G1" s="55"/>
    </row>
    <row r="2" spans="1:7" ht="29.7" customHeight="1" x14ac:dyDescent="0.25">
      <c r="A2" s="48" t="s">
        <v>0</v>
      </c>
      <c r="B2" s="48"/>
      <c r="C2" s="48"/>
      <c r="D2" s="85" t="s">
        <v>1</v>
      </c>
      <c r="E2" s="62"/>
      <c r="F2" s="62"/>
      <c r="G2" s="63"/>
    </row>
    <row r="3" spans="1:7" ht="29.7" customHeight="1" x14ac:dyDescent="0.25">
      <c r="A3" s="48" t="s">
        <v>145</v>
      </c>
      <c r="B3" s="48"/>
      <c r="C3" s="48"/>
      <c r="D3" s="85" t="s">
        <v>150</v>
      </c>
      <c r="E3" s="62"/>
      <c r="F3" s="62"/>
      <c r="G3" s="63"/>
    </row>
    <row r="4" spans="1:7" ht="72.75" customHeight="1" x14ac:dyDescent="0.25">
      <c r="A4" s="48" t="s">
        <v>143</v>
      </c>
      <c r="B4" s="35" t="s">
        <v>147</v>
      </c>
      <c r="C4" s="35" t="s">
        <v>2</v>
      </c>
      <c r="D4" s="41" t="s">
        <v>136</v>
      </c>
      <c r="E4" s="48" t="s">
        <v>3</v>
      </c>
      <c r="F4" s="35" t="s">
        <v>148</v>
      </c>
      <c r="G4" s="35" t="s">
        <v>144</v>
      </c>
    </row>
    <row r="5" spans="1:7" ht="14.7" customHeight="1" x14ac:dyDescent="0.25">
      <c r="A5" s="48"/>
      <c r="B5" s="40"/>
      <c r="C5" s="35"/>
      <c r="D5" s="42"/>
      <c r="E5" s="48"/>
      <c r="F5" s="35"/>
      <c r="G5" s="35"/>
    </row>
    <row r="6" spans="1:7" ht="47.4" customHeight="1" x14ac:dyDescent="0.25">
      <c r="A6" s="43" t="s">
        <v>100</v>
      </c>
      <c r="B6" s="44">
        <v>1174</v>
      </c>
      <c r="C6" s="43" t="s">
        <v>119</v>
      </c>
      <c r="D6" s="31" t="s">
        <v>140</v>
      </c>
      <c r="E6" s="43" t="s">
        <v>101</v>
      </c>
      <c r="F6" s="43">
        <v>252</v>
      </c>
      <c r="G6" s="28" t="s">
        <v>205</v>
      </c>
    </row>
    <row r="7" spans="1:7" ht="181.2" customHeight="1" x14ac:dyDescent="0.25">
      <c r="A7" s="43"/>
      <c r="B7" s="43"/>
      <c r="C7" s="45"/>
      <c r="D7" s="46"/>
      <c r="E7" s="45"/>
      <c r="F7" s="43"/>
      <c r="G7" s="18" t="s">
        <v>206</v>
      </c>
    </row>
    <row r="8" spans="1:7" ht="46.2" customHeight="1" x14ac:dyDescent="0.25">
      <c r="A8" s="31" t="s">
        <v>102</v>
      </c>
      <c r="B8" s="33">
        <v>2894</v>
      </c>
      <c r="C8" s="49" t="s">
        <v>103</v>
      </c>
      <c r="D8" s="31" t="s">
        <v>140</v>
      </c>
      <c r="E8" s="64" t="s">
        <v>101</v>
      </c>
      <c r="F8" s="49">
        <v>797</v>
      </c>
      <c r="G8" s="28" t="s">
        <v>205</v>
      </c>
    </row>
    <row r="9" spans="1:7" ht="184.8" customHeight="1" x14ac:dyDescent="0.25">
      <c r="A9" s="32"/>
      <c r="B9" s="34"/>
      <c r="C9" s="50"/>
      <c r="D9" s="32"/>
      <c r="E9" s="65"/>
      <c r="F9" s="50"/>
      <c r="G9" s="18" t="s">
        <v>206</v>
      </c>
    </row>
    <row r="10" spans="1:7" ht="43.2" customHeight="1" x14ac:dyDescent="0.25">
      <c r="A10" s="31" t="s">
        <v>104</v>
      </c>
      <c r="B10" s="33">
        <v>2526</v>
      </c>
      <c r="C10" s="31" t="s">
        <v>105</v>
      </c>
      <c r="D10" s="51" t="s">
        <v>139</v>
      </c>
      <c r="E10" s="31" t="s">
        <v>106</v>
      </c>
      <c r="F10" s="31">
        <v>703</v>
      </c>
      <c r="G10" s="28" t="s">
        <v>207</v>
      </c>
    </row>
    <row r="11" spans="1:7" ht="32.4" customHeight="1" x14ac:dyDescent="0.25">
      <c r="A11" s="32"/>
      <c r="B11" s="34"/>
      <c r="C11" s="32"/>
      <c r="D11" s="52"/>
      <c r="E11" s="32"/>
      <c r="F11" s="32"/>
      <c r="G11" s="18" t="s">
        <v>187</v>
      </c>
    </row>
    <row r="12" spans="1:7" x14ac:dyDescent="0.25">
      <c r="A12" s="10"/>
      <c r="B12" s="17">
        <f>SUM(B6:B10)</f>
        <v>6594</v>
      </c>
      <c r="C12" s="11"/>
      <c r="D12" s="11"/>
      <c r="E12" s="8"/>
      <c r="F12" s="8">
        <f>SUM(F6:F10)</f>
        <v>1752</v>
      </c>
      <c r="G12" s="8"/>
    </row>
    <row r="13" spans="1:7" x14ac:dyDescent="0.25">
      <c r="A13" s="6"/>
      <c r="B13" s="7"/>
      <c r="C13" s="7"/>
      <c r="D13" s="7"/>
    </row>
  </sheetData>
  <mergeCells count="31">
    <mergeCell ref="E6:E7"/>
    <mergeCell ref="D4:D5"/>
    <mergeCell ref="D6:D7"/>
    <mergeCell ref="D1:G1"/>
    <mergeCell ref="D2:G2"/>
    <mergeCell ref="D3:G3"/>
    <mergeCell ref="E4:E5"/>
    <mergeCell ref="F4:F5"/>
    <mergeCell ref="G4:G5"/>
    <mergeCell ref="F6:F7"/>
    <mergeCell ref="B4:B5"/>
    <mergeCell ref="C4:C5"/>
    <mergeCell ref="A4:A5"/>
    <mergeCell ref="C6:C7"/>
    <mergeCell ref="A1:C1"/>
    <mergeCell ref="A2:C2"/>
    <mergeCell ref="A3:C3"/>
    <mergeCell ref="A6:A7"/>
    <mergeCell ref="B6:B7"/>
    <mergeCell ref="A8:A9"/>
    <mergeCell ref="F10:F11"/>
    <mergeCell ref="E10:E11"/>
    <mergeCell ref="D10:D11"/>
    <mergeCell ref="C10:C11"/>
    <mergeCell ref="B10:B11"/>
    <mergeCell ref="A10:A11"/>
    <mergeCell ref="F8:F9"/>
    <mergeCell ref="E8:E9"/>
    <mergeCell ref="D8:D9"/>
    <mergeCell ref="C8:C9"/>
    <mergeCell ref="B8:B9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opLeftCell="A4" zoomScale="81" zoomScaleNormal="81" workbookViewId="0">
      <selection activeCell="A10" sqref="A10:A11"/>
    </sheetView>
  </sheetViews>
  <sheetFormatPr defaultColWidth="9" defaultRowHeight="15" x14ac:dyDescent="0.25"/>
  <cols>
    <col min="1" max="1" width="8.6640625" style="3" customWidth="1"/>
    <col min="2" max="2" width="13" style="3" customWidth="1"/>
    <col min="3" max="3" width="21.5546875" style="3" customWidth="1"/>
    <col min="4" max="4" width="18.109375" style="3" customWidth="1"/>
    <col min="5" max="5" width="33.77734375" style="3" customWidth="1"/>
    <col min="6" max="6" width="13.5546875" style="3" customWidth="1"/>
    <col min="7" max="7" width="33.77734375" style="3" customWidth="1"/>
    <col min="8" max="16384" width="9" style="3"/>
  </cols>
  <sheetData>
    <row r="1" spans="1:7" ht="29.7" customHeight="1" x14ac:dyDescent="0.25">
      <c r="A1" s="35" t="s">
        <v>21</v>
      </c>
      <c r="B1" s="35"/>
      <c r="C1" s="35"/>
      <c r="D1" s="36" t="s">
        <v>121</v>
      </c>
      <c r="E1" s="37"/>
      <c r="F1" s="37"/>
      <c r="G1" s="38"/>
    </row>
    <row r="2" spans="1:7" ht="29.7" customHeight="1" x14ac:dyDescent="0.25">
      <c r="A2" s="35" t="s">
        <v>0</v>
      </c>
      <c r="B2" s="35"/>
      <c r="C2" s="35"/>
      <c r="D2" s="39" t="s">
        <v>1</v>
      </c>
      <c r="E2" s="37"/>
      <c r="F2" s="37"/>
      <c r="G2" s="38"/>
    </row>
    <row r="3" spans="1:7" ht="29.7" customHeight="1" x14ac:dyDescent="0.25">
      <c r="A3" s="35" t="s">
        <v>145</v>
      </c>
      <c r="B3" s="35"/>
      <c r="C3" s="35"/>
      <c r="D3" s="36" t="s">
        <v>150</v>
      </c>
      <c r="E3" s="37"/>
      <c r="F3" s="37"/>
      <c r="G3" s="38"/>
    </row>
    <row r="4" spans="1:7" ht="72.75" customHeight="1" x14ac:dyDescent="0.25">
      <c r="A4" s="47" t="s">
        <v>143</v>
      </c>
      <c r="B4" s="48" t="s">
        <v>147</v>
      </c>
      <c r="C4" s="35" t="s">
        <v>2</v>
      </c>
      <c r="D4" s="41" t="s">
        <v>136</v>
      </c>
      <c r="E4" s="35" t="s">
        <v>3</v>
      </c>
      <c r="F4" s="35" t="s">
        <v>146</v>
      </c>
      <c r="G4" s="35" t="s">
        <v>144</v>
      </c>
    </row>
    <row r="5" spans="1:7" ht="15.6" customHeight="1" x14ac:dyDescent="0.25">
      <c r="A5" s="47"/>
      <c r="B5" s="48"/>
      <c r="C5" s="35"/>
      <c r="D5" s="42"/>
      <c r="E5" s="35"/>
      <c r="F5" s="40"/>
      <c r="G5" s="35"/>
    </row>
    <row r="6" spans="1:7" ht="76.8" customHeight="1" x14ac:dyDescent="0.25">
      <c r="A6" s="43" t="s">
        <v>4</v>
      </c>
      <c r="B6" s="44">
        <v>2431</v>
      </c>
      <c r="C6" s="43" t="s">
        <v>152</v>
      </c>
      <c r="D6" s="31" t="s">
        <v>135</v>
      </c>
      <c r="E6" s="43" t="s">
        <v>22</v>
      </c>
      <c r="F6" s="43">
        <v>335</v>
      </c>
      <c r="G6" s="28" t="s">
        <v>198</v>
      </c>
    </row>
    <row r="7" spans="1:7" ht="33.6" customHeight="1" x14ac:dyDescent="0.25">
      <c r="A7" s="43"/>
      <c r="B7" s="43"/>
      <c r="C7" s="45"/>
      <c r="D7" s="46"/>
      <c r="E7" s="43"/>
      <c r="F7" s="43"/>
      <c r="G7" s="30" t="s">
        <v>153</v>
      </c>
    </row>
    <row r="8" spans="1:7" ht="73.2" customHeight="1" x14ac:dyDescent="0.25">
      <c r="A8" s="43" t="s">
        <v>7</v>
      </c>
      <c r="B8" s="44">
        <v>1726</v>
      </c>
      <c r="C8" s="43" t="s">
        <v>154</v>
      </c>
      <c r="D8" s="31" t="s">
        <v>135</v>
      </c>
      <c r="E8" s="43" t="s">
        <v>23</v>
      </c>
      <c r="F8" s="43">
        <v>311</v>
      </c>
      <c r="G8" s="28" t="s">
        <v>199</v>
      </c>
    </row>
    <row r="9" spans="1:7" ht="33.6" customHeight="1" x14ac:dyDescent="0.25">
      <c r="A9" s="43"/>
      <c r="B9" s="43"/>
      <c r="C9" s="45"/>
      <c r="D9" s="46"/>
      <c r="E9" s="43"/>
      <c r="F9" s="43"/>
      <c r="G9" s="18" t="s">
        <v>153</v>
      </c>
    </row>
    <row r="10" spans="1:7" ht="77.400000000000006" customHeight="1" x14ac:dyDescent="0.25">
      <c r="A10" s="31" t="s">
        <v>10</v>
      </c>
      <c r="B10" s="33">
        <v>2389</v>
      </c>
      <c r="C10" s="31" t="s">
        <v>154</v>
      </c>
      <c r="D10" s="31" t="s">
        <v>135</v>
      </c>
      <c r="E10" s="31" t="s">
        <v>197</v>
      </c>
      <c r="F10" s="31">
        <v>347</v>
      </c>
      <c r="G10" s="28" t="s">
        <v>198</v>
      </c>
    </row>
    <row r="11" spans="1:7" ht="35.4" customHeight="1" x14ac:dyDescent="0.25">
      <c r="A11" s="32"/>
      <c r="B11" s="34"/>
      <c r="C11" s="32"/>
      <c r="D11" s="32"/>
      <c r="E11" s="32"/>
      <c r="F11" s="32"/>
      <c r="G11" s="5" t="s">
        <v>153</v>
      </c>
    </row>
    <row r="12" spans="1:7" ht="16.5" customHeight="1" x14ac:dyDescent="0.25">
      <c r="A12" s="8"/>
      <c r="B12" s="16">
        <v>6546</v>
      </c>
      <c r="C12" s="8"/>
      <c r="D12" s="8"/>
      <c r="E12" s="8"/>
      <c r="F12" s="8">
        <f>SUM(F6:F10)</f>
        <v>993</v>
      </c>
      <c r="G12" s="8"/>
    </row>
    <row r="13" spans="1:7" ht="31.5" customHeight="1" x14ac:dyDescent="0.25">
      <c r="B13" s="15"/>
    </row>
    <row r="14" spans="1:7" ht="25.95" customHeight="1" x14ac:dyDescent="0.25"/>
  </sheetData>
  <mergeCells count="31">
    <mergeCell ref="A1:C1"/>
    <mergeCell ref="A2:C2"/>
    <mergeCell ref="A3:C3"/>
    <mergeCell ref="A4:A5"/>
    <mergeCell ref="C4:C5"/>
    <mergeCell ref="B4:B5"/>
    <mergeCell ref="A6:A7"/>
    <mergeCell ref="B6:B7"/>
    <mergeCell ref="E6:E7"/>
    <mergeCell ref="F6:F7"/>
    <mergeCell ref="C6:C7"/>
    <mergeCell ref="D6:D7"/>
    <mergeCell ref="A8:A9"/>
    <mergeCell ref="B8:B9"/>
    <mergeCell ref="E8:E9"/>
    <mergeCell ref="F8:F9"/>
    <mergeCell ref="C8:C9"/>
    <mergeCell ref="D8:D9"/>
    <mergeCell ref="G4:G5"/>
    <mergeCell ref="D1:G1"/>
    <mergeCell ref="D2:G2"/>
    <mergeCell ref="D3:G3"/>
    <mergeCell ref="E4:E5"/>
    <mergeCell ref="F4:F5"/>
    <mergeCell ref="D4:D5"/>
    <mergeCell ref="A10:A11"/>
    <mergeCell ref="F10:F11"/>
    <mergeCell ref="E10:E11"/>
    <mergeCell ref="D10:D11"/>
    <mergeCell ref="C10:C11"/>
    <mergeCell ref="B10:B11"/>
  </mergeCells>
  <pageMargins left="0.7" right="0.7" top="0.75" bottom="0.75" header="0.3" footer="0.3"/>
  <pageSetup paperSize="9" scale="9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opLeftCell="A13" zoomScale="88" zoomScaleNormal="88" workbookViewId="0">
      <selection activeCell="H14" sqref="H14"/>
    </sheetView>
  </sheetViews>
  <sheetFormatPr defaultColWidth="22.88671875" defaultRowHeight="15" x14ac:dyDescent="0.25"/>
  <cols>
    <col min="1" max="1" width="9.33203125" style="2" customWidth="1"/>
    <col min="2" max="2" width="10.77734375" style="2" customWidth="1"/>
    <col min="3" max="3" width="21.6640625" style="2" customWidth="1"/>
    <col min="4" max="4" width="19.44140625" style="2" customWidth="1"/>
    <col min="5" max="5" width="39.77734375" style="2" customWidth="1"/>
    <col min="6" max="6" width="12.6640625" style="2" customWidth="1"/>
    <col min="7" max="7" width="29.5546875" style="2" customWidth="1"/>
    <col min="8" max="16384" width="22.88671875" style="2"/>
  </cols>
  <sheetData>
    <row r="1" spans="1:7" ht="29.7" customHeight="1" x14ac:dyDescent="0.25">
      <c r="A1" s="48" t="s">
        <v>142</v>
      </c>
      <c r="B1" s="48"/>
      <c r="C1" s="48"/>
      <c r="D1" s="53" t="s">
        <v>122</v>
      </c>
      <c r="E1" s="54"/>
      <c r="F1" s="54"/>
      <c r="G1" s="55"/>
    </row>
    <row r="2" spans="1:7" ht="29.7" customHeight="1" x14ac:dyDescent="0.25">
      <c r="A2" s="48" t="s">
        <v>0</v>
      </c>
      <c r="B2" s="48"/>
      <c r="C2" s="48"/>
      <c r="D2" s="36" t="s">
        <v>1</v>
      </c>
      <c r="E2" s="37"/>
      <c r="F2" s="37"/>
      <c r="G2" s="38"/>
    </row>
    <row r="3" spans="1:7" ht="29.7" customHeight="1" x14ac:dyDescent="0.25">
      <c r="A3" s="48" t="s">
        <v>145</v>
      </c>
      <c r="B3" s="48"/>
      <c r="C3" s="48"/>
      <c r="D3" s="36" t="s">
        <v>150</v>
      </c>
      <c r="E3" s="56"/>
      <c r="F3" s="56"/>
      <c r="G3" s="57"/>
    </row>
    <row r="4" spans="1:7" ht="72.75" customHeight="1" x14ac:dyDescent="0.25">
      <c r="A4" s="47" t="s">
        <v>143</v>
      </c>
      <c r="B4" s="35" t="s">
        <v>147</v>
      </c>
      <c r="C4" s="35" t="s">
        <v>2</v>
      </c>
      <c r="D4" s="41" t="s">
        <v>136</v>
      </c>
      <c r="E4" s="35" t="s">
        <v>3</v>
      </c>
      <c r="F4" s="35" t="s">
        <v>148</v>
      </c>
      <c r="G4" s="35" t="s">
        <v>144</v>
      </c>
    </row>
    <row r="5" spans="1:7" ht="14.7" customHeight="1" x14ac:dyDescent="0.25">
      <c r="A5" s="47"/>
      <c r="B5" s="40"/>
      <c r="C5" s="35"/>
      <c r="D5" s="42"/>
      <c r="E5" s="35"/>
      <c r="F5" s="35"/>
      <c r="G5" s="35"/>
    </row>
    <row r="6" spans="1:7" ht="27.45" customHeight="1" x14ac:dyDescent="0.25">
      <c r="A6" s="43" t="s">
        <v>5</v>
      </c>
      <c r="B6" s="43">
        <v>935</v>
      </c>
      <c r="C6" s="43" t="s">
        <v>155</v>
      </c>
      <c r="D6" s="31" t="s">
        <v>137</v>
      </c>
      <c r="E6" s="43" t="s">
        <v>6</v>
      </c>
      <c r="F6" s="43">
        <v>188</v>
      </c>
      <c r="G6" s="28" t="s">
        <v>190</v>
      </c>
    </row>
    <row r="7" spans="1:7" ht="34.799999999999997" customHeight="1" x14ac:dyDescent="0.25">
      <c r="A7" s="43"/>
      <c r="B7" s="43"/>
      <c r="C7" s="45"/>
      <c r="D7" s="46"/>
      <c r="E7" s="43"/>
      <c r="F7" s="43"/>
      <c r="G7" s="18" t="s">
        <v>168</v>
      </c>
    </row>
    <row r="8" spans="1:7" ht="60.6" customHeight="1" x14ac:dyDescent="0.25">
      <c r="A8" s="43" t="s">
        <v>8</v>
      </c>
      <c r="B8" s="44">
        <v>1513</v>
      </c>
      <c r="C8" s="43" t="s">
        <v>156</v>
      </c>
      <c r="D8" s="31" t="s">
        <v>137</v>
      </c>
      <c r="E8" s="43" t="s">
        <v>9</v>
      </c>
      <c r="F8" s="43">
        <v>303</v>
      </c>
      <c r="G8" s="28" t="s">
        <v>200</v>
      </c>
    </row>
    <row r="9" spans="1:7" ht="33" customHeight="1" x14ac:dyDescent="0.25">
      <c r="A9" s="43"/>
      <c r="B9" s="43"/>
      <c r="C9" s="45"/>
      <c r="D9" s="46"/>
      <c r="E9" s="43"/>
      <c r="F9" s="43"/>
      <c r="G9" s="18" t="s">
        <v>159</v>
      </c>
    </row>
    <row r="10" spans="1:7" ht="60.6" customHeight="1" x14ac:dyDescent="0.25">
      <c r="A10" s="43" t="s">
        <v>11</v>
      </c>
      <c r="B10" s="44">
        <v>1353</v>
      </c>
      <c r="C10" s="43" t="s">
        <v>157</v>
      </c>
      <c r="D10" s="31" t="s">
        <v>137</v>
      </c>
      <c r="E10" s="43" t="s">
        <v>9</v>
      </c>
      <c r="F10" s="43">
        <v>274</v>
      </c>
      <c r="G10" s="28" t="s">
        <v>200</v>
      </c>
    </row>
    <row r="11" spans="1:7" ht="33" customHeight="1" x14ac:dyDescent="0.25">
      <c r="A11" s="43"/>
      <c r="B11" s="43"/>
      <c r="C11" s="45"/>
      <c r="D11" s="46"/>
      <c r="E11" s="43"/>
      <c r="F11" s="43"/>
      <c r="G11" s="18" t="s">
        <v>162</v>
      </c>
    </row>
    <row r="12" spans="1:7" ht="33" customHeight="1" x14ac:dyDescent="0.25">
      <c r="A12" s="31" t="s">
        <v>12</v>
      </c>
      <c r="B12" s="31">
        <v>859</v>
      </c>
      <c r="C12" s="31" t="s">
        <v>160</v>
      </c>
      <c r="D12" s="31" t="s">
        <v>137</v>
      </c>
      <c r="E12" s="31" t="s">
        <v>13</v>
      </c>
      <c r="F12" s="31">
        <v>187</v>
      </c>
      <c r="G12" s="18" t="s">
        <v>190</v>
      </c>
    </row>
    <row r="13" spans="1:7" ht="31.8" customHeight="1" x14ac:dyDescent="0.25">
      <c r="A13" s="32"/>
      <c r="B13" s="32"/>
      <c r="C13" s="32"/>
      <c r="D13" s="32"/>
      <c r="E13" s="32"/>
      <c r="F13" s="32"/>
      <c r="G13" s="5" t="s">
        <v>159</v>
      </c>
    </row>
    <row r="14" spans="1:7" ht="121.2" customHeight="1" x14ac:dyDescent="0.25">
      <c r="A14" s="31" t="s">
        <v>14</v>
      </c>
      <c r="B14" s="31">
        <v>517</v>
      </c>
      <c r="C14" s="31" t="s">
        <v>15</v>
      </c>
      <c r="D14" s="51" t="s">
        <v>135</v>
      </c>
      <c r="E14" s="31" t="s">
        <v>16</v>
      </c>
      <c r="F14" s="31">
        <v>117</v>
      </c>
      <c r="G14" s="28" t="s">
        <v>201</v>
      </c>
    </row>
    <row r="15" spans="1:7" ht="36" customHeight="1" x14ac:dyDescent="0.25">
      <c r="A15" s="32"/>
      <c r="B15" s="32"/>
      <c r="C15" s="32"/>
      <c r="D15" s="52"/>
      <c r="E15" s="32"/>
      <c r="F15" s="32"/>
      <c r="G15" s="5" t="s">
        <v>158</v>
      </c>
    </row>
    <row r="16" spans="1:7" ht="36" customHeight="1" x14ac:dyDescent="0.25">
      <c r="A16" s="31" t="s">
        <v>107</v>
      </c>
      <c r="B16" s="49">
        <v>225</v>
      </c>
      <c r="C16" s="31" t="s">
        <v>17</v>
      </c>
      <c r="D16" s="31" t="s">
        <v>137</v>
      </c>
      <c r="E16" s="31" t="s">
        <v>18</v>
      </c>
      <c r="F16" s="31">
        <v>59</v>
      </c>
      <c r="G16" s="18" t="s">
        <v>190</v>
      </c>
    </row>
    <row r="17" spans="1:7" ht="33.6" customHeight="1" x14ac:dyDescent="0.25">
      <c r="A17" s="32"/>
      <c r="B17" s="50"/>
      <c r="C17" s="32"/>
      <c r="D17" s="32"/>
      <c r="E17" s="32"/>
      <c r="F17" s="32"/>
      <c r="G17" s="5" t="s">
        <v>159</v>
      </c>
    </row>
    <row r="18" spans="1:7" ht="33.6" customHeight="1" x14ac:dyDescent="0.25">
      <c r="A18" s="31" t="s">
        <v>25</v>
      </c>
      <c r="B18" s="49">
        <v>228</v>
      </c>
      <c r="C18" s="31" t="s">
        <v>161</v>
      </c>
      <c r="D18" s="31" t="s">
        <v>137</v>
      </c>
      <c r="E18" s="31" t="s">
        <v>18</v>
      </c>
      <c r="F18" s="31">
        <v>46</v>
      </c>
      <c r="G18" s="18" t="s">
        <v>190</v>
      </c>
    </row>
    <row r="19" spans="1:7" ht="35.4" customHeight="1" x14ac:dyDescent="0.25">
      <c r="A19" s="32"/>
      <c r="B19" s="50"/>
      <c r="C19" s="32"/>
      <c r="D19" s="32"/>
      <c r="E19" s="32"/>
      <c r="F19" s="32"/>
      <c r="G19" s="5" t="s">
        <v>162</v>
      </c>
    </row>
    <row r="20" spans="1:7" ht="35.4" customHeight="1" x14ac:dyDescent="0.25">
      <c r="A20" s="31" t="s">
        <v>27</v>
      </c>
      <c r="B20" s="31">
        <v>277</v>
      </c>
      <c r="C20" s="31" t="s">
        <v>19</v>
      </c>
      <c r="D20" s="31" t="s">
        <v>137</v>
      </c>
      <c r="E20" s="31" t="s">
        <v>20</v>
      </c>
      <c r="F20" s="31">
        <v>49</v>
      </c>
      <c r="G20" s="18" t="s">
        <v>190</v>
      </c>
    </row>
    <row r="21" spans="1:7" ht="33.6" customHeight="1" x14ac:dyDescent="0.25">
      <c r="A21" s="32"/>
      <c r="B21" s="32"/>
      <c r="C21" s="32"/>
      <c r="D21" s="32"/>
      <c r="E21" s="32"/>
      <c r="F21" s="32"/>
      <c r="G21" s="5" t="s">
        <v>159</v>
      </c>
    </row>
    <row r="22" spans="1:7" x14ac:dyDescent="0.25">
      <c r="A22" s="8"/>
      <c r="B22" s="8">
        <f>SUM(B6:B20)</f>
        <v>5907</v>
      </c>
      <c r="C22" s="8"/>
      <c r="D22" s="8"/>
      <c r="E22" s="8"/>
      <c r="F22" s="8">
        <f>SUM(F6:F20)</f>
        <v>1223</v>
      </c>
      <c r="G22" s="8"/>
    </row>
  </sheetData>
  <mergeCells count="61">
    <mergeCell ref="A10:A11"/>
    <mergeCell ref="B10:B11"/>
    <mergeCell ref="E10:E11"/>
    <mergeCell ref="F10:F11"/>
    <mergeCell ref="C10:C11"/>
    <mergeCell ref="D10:D11"/>
    <mergeCell ref="D1:G1"/>
    <mergeCell ref="D2:G2"/>
    <mergeCell ref="D3:G3"/>
    <mergeCell ref="D4:D5"/>
    <mergeCell ref="E8:E9"/>
    <mergeCell ref="F8:F9"/>
    <mergeCell ref="D8:D9"/>
    <mergeCell ref="E6:E7"/>
    <mergeCell ref="F6:F7"/>
    <mergeCell ref="D6:D7"/>
    <mergeCell ref="E4:E5"/>
    <mergeCell ref="F4:F5"/>
    <mergeCell ref="G4:G5"/>
    <mergeCell ref="A1:C1"/>
    <mergeCell ref="A2:C2"/>
    <mergeCell ref="A3:C3"/>
    <mergeCell ref="A4:A5"/>
    <mergeCell ref="A8:A9"/>
    <mergeCell ref="B8:B9"/>
    <mergeCell ref="C8:C9"/>
    <mergeCell ref="A6:A7"/>
    <mergeCell ref="B6:B7"/>
    <mergeCell ref="C6:C7"/>
    <mergeCell ref="B4:B5"/>
    <mergeCell ref="C4:C5"/>
    <mergeCell ref="A14:A15"/>
    <mergeCell ref="F12:F13"/>
    <mergeCell ref="E12:E13"/>
    <mergeCell ref="D12:D13"/>
    <mergeCell ref="C12:C13"/>
    <mergeCell ref="B12:B13"/>
    <mergeCell ref="A12:A13"/>
    <mergeCell ref="F14:F15"/>
    <mergeCell ref="E14:E15"/>
    <mergeCell ref="D14:D15"/>
    <mergeCell ref="C14:C15"/>
    <mergeCell ref="B14:B15"/>
    <mergeCell ref="A16:A17"/>
    <mergeCell ref="F18:F19"/>
    <mergeCell ref="E18:E19"/>
    <mergeCell ref="D18:D19"/>
    <mergeCell ref="C18:C19"/>
    <mergeCell ref="B18:B19"/>
    <mergeCell ref="A18:A19"/>
    <mergeCell ref="F16:F17"/>
    <mergeCell ref="E16:E17"/>
    <mergeCell ref="D16:D17"/>
    <mergeCell ref="C16:C17"/>
    <mergeCell ref="B16:B17"/>
    <mergeCell ref="A20:A21"/>
    <mergeCell ref="F20:F21"/>
    <mergeCell ref="E20:E21"/>
    <mergeCell ref="D20:D21"/>
    <mergeCell ref="C20:C21"/>
    <mergeCell ref="B20:B21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opLeftCell="A10" zoomScale="92" zoomScaleNormal="92" workbookViewId="0">
      <selection activeCell="A14" sqref="A14:A15"/>
    </sheetView>
  </sheetViews>
  <sheetFormatPr defaultColWidth="9" defaultRowHeight="15.6" x14ac:dyDescent="0.3"/>
  <cols>
    <col min="1" max="1" width="9.21875" style="1" customWidth="1"/>
    <col min="2" max="2" width="13" style="1" customWidth="1"/>
    <col min="3" max="4" width="22.88671875" style="1" customWidth="1"/>
    <col min="5" max="5" width="40.5546875" style="1" customWidth="1"/>
    <col min="6" max="6" width="13.5546875" style="1" customWidth="1"/>
    <col min="7" max="7" width="33.6640625" style="1" customWidth="1"/>
    <col min="8" max="16384" width="9" style="1"/>
  </cols>
  <sheetData>
    <row r="1" spans="1:7" ht="29.7" customHeight="1" x14ac:dyDescent="0.3">
      <c r="A1" s="48" t="s">
        <v>21</v>
      </c>
      <c r="B1" s="48"/>
      <c r="C1" s="48"/>
      <c r="D1" s="53" t="s">
        <v>123</v>
      </c>
      <c r="E1" s="54"/>
      <c r="F1" s="54"/>
      <c r="G1" s="55"/>
    </row>
    <row r="2" spans="1:7" ht="29.7" customHeight="1" x14ac:dyDescent="0.3">
      <c r="A2" s="48" t="s">
        <v>0</v>
      </c>
      <c r="B2" s="48"/>
      <c r="C2" s="48"/>
      <c r="D2" s="53" t="s">
        <v>1</v>
      </c>
      <c r="E2" s="62"/>
      <c r="F2" s="62"/>
      <c r="G2" s="63"/>
    </row>
    <row r="3" spans="1:7" ht="29.7" customHeight="1" x14ac:dyDescent="0.3">
      <c r="A3" s="48" t="s">
        <v>145</v>
      </c>
      <c r="B3" s="48"/>
      <c r="C3" s="48"/>
      <c r="D3" s="53" t="s">
        <v>150</v>
      </c>
      <c r="E3" s="54"/>
      <c r="F3" s="54"/>
      <c r="G3" s="55"/>
    </row>
    <row r="4" spans="1:7" ht="44.1" customHeight="1" x14ac:dyDescent="0.3">
      <c r="A4" s="47" t="s">
        <v>143</v>
      </c>
      <c r="B4" s="35" t="s">
        <v>147</v>
      </c>
      <c r="C4" s="35" t="s">
        <v>2</v>
      </c>
      <c r="D4" s="41" t="s">
        <v>136</v>
      </c>
      <c r="E4" s="35" t="s">
        <v>3</v>
      </c>
      <c r="F4" s="35" t="s">
        <v>148</v>
      </c>
      <c r="G4" s="35" t="s">
        <v>144</v>
      </c>
    </row>
    <row r="5" spans="1:7" x14ac:dyDescent="0.3">
      <c r="A5" s="47"/>
      <c r="B5" s="35"/>
      <c r="C5" s="35"/>
      <c r="D5" s="42"/>
      <c r="E5" s="35"/>
      <c r="F5" s="35"/>
      <c r="G5" s="35"/>
    </row>
    <row r="6" spans="1:7" ht="31.2" customHeight="1" x14ac:dyDescent="0.3">
      <c r="A6" s="43" t="s">
        <v>24</v>
      </c>
      <c r="B6" s="43">
        <v>765</v>
      </c>
      <c r="C6" s="43" t="s">
        <v>163</v>
      </c>
      <c r="D6" s="31" t="s">
        <v>135</v>
      </c>
      <c r="E6" s="43" t="s">
        <v>166</v>
      </c>
      <c r="F6" s="43">
        <v>173</v>
      </c>
      <c r="G6" s="28" t="s">
        <v>190</v>
      </c>
    </row>
    <row r="7" spans="1:7" ht="33.6" customHeight="1" x14ac:dyDescent="0.3">
      <c r="A7" s="43"/>
      <c r="B7" s="43"/>
      <c r="C7" s="45"/>
      <c r="D7" s="46"/>
      <c r="E7" s="43"/>
      <c r="F7" s="43"/>
      <c r="G7" s="18" t="s">
        <v>167</v>
      </c>
    </row>
    <row r="8" spans="1:7" ht="34.799999999999997" customHeight="1" x14ac:dyDescent="0.3">
      <c r="A8" s="31" t="s">
        <v>26</v>
      </c>
      <c r="B8" s="31">
        <v>718</v>
      </c>
      <c r="C8" s="31" t="s">
        <v>28</v>
      </c>
      <c r="D8" s="31" t="s">
        <v>135</v>
      </c>
      <c r="E8" s="31" t="s">
        <v>29</v>
      </c>
      <c r="F8" s="59">
        <v>159</v>
      </c>
      <c r="G8" s="18" t="s">
        <v>190</v>
      </c>
    </row>
    <row r="9" spans="1:7" ht="32.4" customHeight="1" x14ac:dyDescent="0.3">
      <c r="A9" s="32"/>
      <c r="B9" s="32"/>
      <c r="C9" s="32"/>
      <c r="D9" s="32"/>
      <c r="E9" s="32"/>
      <c r="F9" s="60"/>
      <c r="G9" s="5" t="s">
        <v>167</v>
      </c>
    </row>
    <row r="10" spans="1:7" ht="74.400000000000006" customHeight="1" x14ac:dyDescent="0.3">
      <c r="A10" s="43" t="s">
        <v>30</v>
      </c>
      <c r="B10" s="44">
        <v>1564</v>
      </c>
      <c r="C10" s="43" t="s">
        <v>164</v>
      </c>
      <c r="D10" s="31" t="s">
        <v>135</v>
      </c>
      <c r="E10" s="43" t="s">
        <v>31</v>
      </c>
      <c r="F10" s="58">
        <v>259</v>
      </c>
      <c r="G10" s="28" t="s">
        <v>202</v>
      </c>
    </row>
    <row r="11" spans="1:7" ht="33.6" customHeight="1" x14ac:dyDescent="0.3">
      <c r="A11" s="43"/>
      <c r="B11" s="43"/>
      <c r="C11" s="45"/>
      <c r="D11" s="46"/>
      <c r="E11" s="43"/>
      <c r="F11" s="58"/>
      <c r="G11" s="18" t="s">
        <v>167</v>
      </c>
    </row>
    <row r="12" spans="1:7" ht="77.400000000000006" customHeight="1" x14ac:dyDescent="0.3">
      <c r="A12" s="43" t="s">
        <v>32</v>
      </c>
      <c r="B12" s="43">
        <v>595</v>
      </c>
      <c r="C12" s="43" t="s">
        <v>165</v>
      </c>
      <c r="D12" s="31" t="s">
        <v>135</v>
      </c>
      <c r="E12" s="43" t="s">
        <v>31</v>
      </c>
      <c r="F12" s="43">
        <v>105</v>
      </c>
      <c r="G12" s="28" t="s">
        <v>202</v>
      </c>
    </row>
    <row r="13" spans="1:7" ht="31.2" customHeight="1" x14ac:dyDescent="0.3">
      <c r="A13" s="43"/>
      <c r="B13" s="43"/>
      <c r="C13" s="45"/>
      <c r="D13" s="46"/>
      <c r="E13" s="43"/>
      <c r="F13" s="43"/>
      <c r="G13" s="18" t="s">
        <v>167</v>
      </c>
    </row>
    <row r="14" spans="1:7" ht="31.2" customHeight="1" x14ac:dyDescent="0.3">
      <c r="A14" s="31" t="s">
        <v>33</v>
      </c>
      <c r="B14" s="33">
        <v>1222</v>
      </c>
      <c r="C14" s="31" t="s">
        <v>34</v>
      </c>
      <c r="D14" s="31" t="s">
        <v>135</v>
      </c>
      <c r="E14" s="31" t="s">
        <v>35</v>
      </c>
      <c r="F14" s="31">
        <v>270</v>
      </c>
      <c r="G14" s="18" t="s">
        <v>190</v>
      </c>
    </row>
    <row r="15" spans="1:7" ht="32.4" customHeight="1" x14ac:dyDescent="0.3">
      <c r="A15" s="32"/>
      <c r="B15" s="34"/>
      <c r="C15" s="32"/>
      <c r="D15" s="32"/>
      <c r="E15" s="32"/>
      <c r="F15" s="32"/>
      <c r="G15" s="5" t="s">
        <v>167</v>
      </c>
    </row>
    <row r="16" spans="1:7" ht="30.15" customHeight="1" x14ac:dyDescent="0.3">
      <c r="A16" s="43" t="s">
        <v>36</v>
      </c>
      <c r="B16" s="43">
        <v>149</v>
      </c>
      <c r="C16" s="43" t="s">
        <v>163</v>
      </c>
      <c r="D16" s="31" t="s">
        <v>135</v>
      </c>
      <c r="E16" s="43" t="s">
        <v>112</v>
      </c>
      <c r="F16" s="43">
        <v>53</v>
      </c>
      <c r="G16" s="28" t="s">
        <v>190</v>
      </c>
    </row>
    <row r="17" spans="1:7" ht="36" customHeight="1" x14ac:dyDescent="0.3">
      <c r="A17" s="43"/>
      <c r="B17" s="43"/>
      <c r="C17" s="45"/>
      <c r="D17" s="46"/>
      <c r="E17" s="43"/>
      <c r="F17" s="43"/>
      <c r="G17" s="18" t="s">
        <v>167</v>
      </c>
    </row>
    <row r="18" spans="1:7" ht="30.75" customHeight="1" x14ac:dyDescent="0.3">
      <c r="A18" s="43" t="s">
        <v>37</v>
      </c>
      <c r="B18" s="44">
        <v>1058</v>
      </c>
      <c r="C18" s="43" t="s">
        <v>163</v>
      </c>
      <c r="D18" s="31" t="s">
        <v>135</v>
      </c>
      <c r="E18" s="43" t="s">
        <v>38</v>
      </c>
      <c r="F18" s="43">
        <v>215</v>
      </c>
      <c r="G18" s="28" t="s">
        <v>190</v>
      </c>
    </row>
    <row r="19" spans="1:7" ht="31.8" customHeight="1" x14ac:dyDescent="0.3">
      <c r="A19" s="43"/>
      <c r="B19" s="43"/>
      <c r="C19" s="45"/>
      <c r="D19" s="46"/>
      <c r="E19" s="43"/>
      <c r="F19" s="43"/>
      <c r="G19" s="20" t="s">
        <v>167</v>
      </c>
    </row>
    <row r="20" spans="1:7" ht="28.8" customHeight="1" x14ac:dyDescent="0.3">
      <c r="A20" s="43" t="s">
        <v>117</v>
      </c>
      <c r="B20" s="43">
        <v>253</v>
      </c>
      <c r="C20" s="43" t="s">
        <v>163</v>
      </c>
      <c r="D20" s="51" t="s">
        <v>138</v>
      </c>
      <c r="E20" s="43" t="s">
        <v>38</v>
      </c>
      <c r="F20" s="43">
        <v>46</v>
      </c>
      <c r="G20" s="28" t="s">
        <v>190</v>
      </c>
    </row>
    <row r="21" spans="1:7" ht="33" customHeight="1" x14ac:dyDescent="0.3">
      <c r="A21" s="43"/>
      <c r="B21" s="43"/>
      <c r="C21" s="45"/>
      <c r="D21" s="61"/>
      <c r="E21" s="43"/>
      <c r="F21" s="43"/>
      <c r="G21" s="20" t="s">
        <v>167</v>
      </c>
    </row>
    <row r="22" spans="1:7" x14ac:dyDescent="0.3">
      <c r="A22" s="9"/>
      <c r="B22" s="8">
        <f>SUM(B6:B21)</f>
        <v>6324</v>
      </c>
      <c r="C22" s="9"/>
      <c r="D22" s="9"/>
      <c r="E22" s="9"/>
      <c r="F22" s="8">
        <f>SUM(F6:F21)</f>
        <v>1280</v>
      </c>
      <c r="G22" s="9"/>
    </row>
  </sheetData>
  <mergeCells count="61">
    <mergeCell ref="A1:C1"/>
    <mergeCell ref="D1:G1"/>
    <mergeCell ref="D2:G2"/>
    <mergeCell ref="A18:A19"/>
    <mergeCell ref="B18:B19"/>
    <mergeCell ref="E18:E19"/>
    <mergeCell ref="F18:F19"/>
    <mergeCell ref="A3:C3"/>
    <mergeCell ref="A16:A17"/>
    <mergeCell ref="B16:B17"/>
    <mergeCell ref="E16:E17"/>
    <mergeCell ref="F16:F17"/>
    <mergeCell ref="F6:F7"/>
    <mergeCell ref="A4:A5"/>
    <mergeCell ref="D10:D11"/>
    <mergeCell ref="C16:C17"/>
    <mergeCell ref="C18:C19"/>
    <mergeCell ref="D16:D17"/>
    <mergeCell ref="D18:D19"/>
    <mergeCell ref="A2:C2"/>
    <mergeCell ref="D3:G3"/>
    <mergeCell ref="G4:G5"/>
    <mergeCell ref="A12:A13"/>
    <mergeCell ref="B12:B13"/>
    <mergeCell ref="E12:E13"/>
    <mergeCell ref="F12:F13"/>
    <mergeCell ref="C12:C13"/>
    <mergeCell ref="D12:D13"/>
    <mergeCell ref="A6:A7"/>
    <mergeCell ref="B6:B7"/>
    <mergeCell ref="E6:E7"/>
    <mergeCell ref="C6:C7"/>
    <mergeCell ref="D6:D7"/>
    <mergeCell ref="A10:A11"/>
    <mergeCell ref="B10:B11"/>
    <mergeCell ref="E10:E11"/>
    <mergeCell ref="E8:E9"/>
    <mergeCell ref="D8:D9"/>
    <mergeCell ref="C8:C9"/>
    <mergeCell ref="B8:B9"/>
    <mergeCell ref="A8:A9"/>
    <mergeCell ref="B4:B5"/>
    <mergeCell ref="C4:C5"/>
    <mergeCell ref="E4:E5"/>
    <mergeCell ref="F4:F5"/>
    <mergeCell ref="D4:D5"/>
    <mergeCell ref="A20:A21"/>
    <mergeCell ref="B20:B21"/>
    <mergeCell ref="E20:E21"/>
    <mergeCell ref="F20:F21"/>
    <mergeCell ref="C20:C21"/>
    <mergeCell ref="D20:D21"/>
    <mergeCell ref="A14:A15"/>
    <mergeCell ref="F10:F11"/>
    <mergeCell ref="F8:F9"/>
    <mergeCell ref="F14:F15"/>
    <mergeCell ref="E14:E15"/>
    <mergeCell ref="D14:D15"/>
    <mergeCell ref="C14:C15"/>
    <mergeCell ref="B14:B15"/>
    <mergeCell ref="C10:C11"/>
  </mergeCells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opLeftCell="A10" workbookViewId="0">
      <selection activeCell="F16" sqref="F16:F17"/>
    </sheetView>
  </sheetViews>
  <sheetFormatPr defaultColWidth="9" defaultRowHeight="15.6" x14ac:dyDescent="0.3"/>
  <cols>
    <col min="1" max="1" width="9.5546875" style="1" customWidth="1"/>
    <col min="2" max="2" width="13" style="1" customWidth="1"/>
    <col min="3" max="4" width="22.88671875" style="1" customWidth="1"/>
    <col min="5" max="5" width="40.5546875" style="1" customWidth="1"/>
    <col min="6" max="6" width="13.5546875" style="1" customWidth="1"/>
    <col min="7" max="7" width="29" style="1" customWidth="1"/>
    <col min="8" max="16384" width="9" style="1"/>
  </cols>
  <sheetData>
    <row r="1" spans="1:7" ht="29.7" customHeight="1" x14ac:dyDescent="0.3">
      <c r="A1" s="48" t="s">
        <v>21</v>
      </c>
      <c r="B1" s="48"/>
      <c r="C1" s="48"/>
      <c r="D1" s="53" t="s">
        <v>124</v>
      </c>
      <c r="E1" s="54"/>
      <c r="F1" s="54"/>
      <c r="G1" s="55"/>
    </row>
    <row r="2" spans="1:7" ht="29.7" customHeight="1" x14ac:dyDescent="0.3">
      <c r="A2" s="48" t="s">
        <v>0</v>
      </c>
      <c r="B2" s="48"/>
      <c r="C2" s="48"/>
      <c r="D2" s="53" t="s">
        <v>1</v>
      </c>
      <c r="E2" s="62"/>
      <c r="F2" s="62"/>
      <c r="G2" s="63"/>
    </row>
    <row r="3" spans="1:7" ht="29.7" customHeight="1" x14ac:dyDescent="0.3">
      <c r="A3" s="35" t="s">
        <v>145</v>
      </c>
      <c r="B3" s="35"/>
      <c r="C3" s="35"/>
      <c r="D3" s="53" t="s">
        <v>150</v>
      </c>
      <c r="E3" s="56"/>
      <c r="F3" s="56"/>
      <c r="G3" s="57"/>
    </row>
    <row r="4" spans="1:7" ht="72.75" customHeight="1" x14ac:dyDescent="0.3">
      <c r="A4" s="47" t="s">
        <v>143</v>
      </c>
      <c r="B4" s="35" t="s">
        <v>147</v>
      </c>
      <c r="C4" s="35" t="s">
        <v>2</v>
      </c>
      <c r="D4" s="41" t="s">
        <v>136</v>
      </c>
      <c r="E4" s="35" t="s">
        <v>3</v>
      </c>
      <c r="F4" s="35" t="s">
        <v>148</v>
      </c>
      <c r="G4" s="35" t="s">
        <v>144</v>
      </c>
    </row>
    <row r="5" spans="1:7" x14ac:dyDescent="0.3">
      <c r="A5" s="47"/>
      <c r="B5" s="35"/>
      <c r="C5" s="35"/>
      <c r="D5" s="42"/>
      <c r="E5" s="35"/>
      <c r="F5" s="35"/>
      <c r="G5" s="35"/>
    </row>
    <row r="6" spans="1:7" ht="61.8" customHeight="1" x14ac:dyDescent="0.3">
      <c r="A6" s="31" t="s">
        <v>39</v>
      </c>
      <c r="B6" s="31">
        <v>998</v>
      </c>
      <c r="C6" s="31" t="s">
        <v>169</v>
      </c>
      <c r="D6" s="31" t="s">
        <v>139</v>
      </c>
      <c r="E6" s="31" t="s">
        <v>171</v>
      </c>
      <c r="F6" s="59">
        <v>568</v>
      </c>
      <c r="G6" s="27" t="s">
        <v>203</v>
      </c>
    </row>
    <row r="7" spans="1:7" s="4" customFormat="1" ht="34.200000000000003" customHeight="1" x14ac:dyDescent="0.3">
      <c r="A7" s="32"/>
      <c r="B7" s="32"/>
      <c r="C7" s="32"/>
      <c r="D7" s="32"/>
      <c r="E7" s="32"/>
      <c r="F7" s="60"/>
      <c r="G7" s="5" t="s">
        <v>158</v>
      </c>
    </row>
    <row r="8" spans="1:7" s="4" customFormat="1" ht="31.8" customHeight="1" x14ac:dyDescent="0.3">
      <c r="A8" s="31" t="s">
        <v>40</v>
      </c>
      <c r="B8" s="33">
        <v>2242</v>
      </c>
      <c r="C8" s="31" t="s">
        <v>169</v>
      </c>
      <c r="D8" s="31" t="s">
        <v>139</v>
      </c>
      <c r="E8" s="64" t="s">
        <v>41</v>
      </c>
      <c r="F8" s="31">
        <v>946</v>
      </c>
      <c r="G8" s="18" t="s">
        <v>190</v>
      </c>
    </row>
    <row r="9" spans="1:7" s="4" customFormat="1" ht="34.200000000000003" customHeight="1" x14ac:dyDescent="0.3">
      <c r="A9" s="32"/>
      <c r="B9" s="34"/>
      <c r="C9" s="32"/>
      <c r="D9" s="32"/>
      <c r="E9" s="65"/>
      <c r="F9" s="32"/>
      <c r="G9" s="5" t="s">
        <v>158</v>
      </c>
    </row>
    <row r="10" spans="1:7" s="4" customFormat="1" ht="63.6" customHeight="1" x14ac:dyDescent="0.3">
      <c r="A10" s="31" t="s">
        <v>42</v>
      </c>
      <c r="B10" s="31">
        <v>782</v>
      </c>
      <c r="C10" s="31" t="s">
        <v>169</v>
      </c>
      <c r="D10" s="31" t="s">
        <v>139</v>
      </c>
      <c r="E10" s="31" t="s">
        <v>43</v>
      </c>
      <c r="F10" s="31">
        <v>208</v>
      </c>
      <c r="G10" s="18" t="s">
        <v>204</v>
      </c>
    </row>
    <row r="11" spans="1:7" s="4" customFormat="1" ht="31.8" customHeight="1" x14ac:dyDescent="0.3">
      <c r="A11" s="32"/>
      <c r="B11" s="32"/>
      <c r="C11" s="32"/>
      <c r="D11" s="32"/>
      <c r="E11" s="32"/>
      <c r="F11" s="32"/>
      <c r="G11" s="5" t="s">
        <v>158</v>
      </c>
    </row>
    <row r="12" spans="1:7" s="4" customFormat="1" ht="61.8" customHeight="1" x14ac:dyDescent="0.3">
      <c r="A12" s="66" t="s">
        <v>44</v>
      </c>
      <c r="B12" s="31">
        <v>772</v>
      </c>
      <c r="C12" s="31" t="s">
        <v>170</v>
      </c>
      <c r="D12" s="51" t="s">
        <v>140</v>
      </c>
      <c r="E12" s="31" t="s">
        <v>108</v>
      </c>
      <c r="F12" s="31">
        <v>207</v>
      </c>
      <c r="G12" s="18" t="s">
        <v>204</v>
      </c>
    </row>
    <row r="13" spans="1:7" s="4" customFormat="1" ht="37.200000000000003" customHeight="1" x14ac:dyDescent="0.3">
      <c r="A13" s="67"/>
      <c r="B13" s="32"/>
      <c r="C13" s="32"/>
      <c r="D13" s="52"/>
      <c r="E13" s="32"/>
      <c r="F13" s="32"/>
      <c r="G13" s="5" t="s">
        <v>158</v>
      </c>
    </row>
    <row r="14" spans="1:7" s="4" customFormat="1" ht="32.4" customHeight="1" x14ac:dyDescent="0.3">
      <c r="A14" s="66" t="s">
        <v>46</v>
      </c>
      <c r="B14" s="31">
        <v>985</v>
      </c>
      <c r="C14" s="31" t="s">
        <v>169</v>
      </c>
      <c r="D14" s="31" t="s">
        <v>139</v>
      </c>
      <c r="E14" s="31" t="s">
        <v>45</v>
      </c>
      <c r="F14" s="31">
        <v>306</v>
      </c>
      <c r="G14" s="18" t="s">
        <v>190</v>
      </c>
    </row>
    <row r="15" spans="1:7" s="4" customFormat="1" ht="36" customHeight="1" x14ac:dyDescent="0.3">
      <c r="A15" s="67"/>
      <c r="B15" s="32"/>
      <c r="C15" s="32"/>
      <c r="D15" s="32"/>
      <c r="E15" s="32"/>
      <c r="F15" s="32"/>
      <c r="G15" s="5" t="s">
        <v>158</v>
      </c>
    </row>
    <row r="16" spans="1:7" s="4" customFormat="1" ht="63.6" customHeight="1" x14ac:dyDescent="0.3">
      <c r="A16" s="43" t="s">
        <v>47</v>
      </c>
      <c r="B16" s="43">
        <v>526</v>
      </c>
      <c r="C16" s="43" t="s">
        <v>105</v>
      </c>
      <c r="D16" s="31" t="s">
        <v>139</v>
      </c>
      <c r="E16" s="43" t="s">
        <v>171</v>
      </c>
      <c r="F16" s="43">
        <v>302</v>
      </c>
      <c r="G16" s="26" t="s">
        <v>203</v>
      </c>
    </row>
    <row r="17" spans="1:7" s="4" customFormat="1" ht="33.6" customHeight="1" x14ac:dyDescent="0.3">
      <c r="A17" s="43"/>
      <c r="B17" s="43"/>
      <c r="C17" s="45"/>
      <c r="D17" s="46"/>
      <c r="E17" s="43"/>
      <c r="F17" s="43"/>
      <c r="G17" s="18" t="s">
        <v>158</v>
      </c>
    </row>
    <row r="18" spans="1:7" x14ac:dyDescent="0.3">
      <c r="A18" s="9"/>
      <c r="B18" s="8">
        <f>SUM(B6:B17)</f>
        <v>6305</v>
      </c>
      <c r="C18" s="9"/>
      <c r="D18" s="9"/>
      <c r="E18" s="9"/>
      <c r="F18" s="8">
        <f>SUM(F6:F17)</f>
        <v>2537</v>
      </c>
      <c r="G18" s="9"/>
    </row>
  </sheetData>
  <mergeCells count="49">
    <mergeCell ref="F12:F13"/>
    <mergeCell ref="F16:F17"/>
    <mergeCell ref="A16:A17"/>
    <mergeCell ref="F14:F15"/>
    <mergeCell ref="E14:E15"/>
    <mergeCell ref="D14:D15"/>
    <mergeCell ref="C14:C15"/>
    <mergeCell ref="B14:B15"/>
    <mergeCell ref="A14:A15"/>
    <mergeCell ref="B16:B17"/>
    <mergeCell ref="E16:E17"/>
    <mergeCell ref="C16:C17"/>
    <mergeCell ref="C12:C13"/>
    <mergeCell ref="B12:B13"/>
    <mergeCell ref="A12:A13"/>
    <mergeCell ref="A4:A5"/>
    <mergeCell ref="C4:C5"/>
    <mergeCell ref="D16:D17"/>
    <mergeCell ref="A2:C2"/>
    <mergeCell ref="A1:C1"/>
    <mergeCell ref="D4:D5"/>
    <mergeCell ref="A3:C3"/>
    <mergeCell ref="B4:B5"/>
    <mergeCell ref="D1:G1"/>
    <mergeCell ref="D2:G2"/>
    <mergeCell ref="D3:G3"/>
    <mergeCell ref="G4:G5"/>
    <mergeCell ref="E4:E5"/>
    <mergeCell ref="F4:F5"/>
    <mergeCell ref="E12:E13"/>
    <mergeCell ref="D12:D13"/>
    <mergeCell ref="A10:A11"/>
    <mergeCell ref="F8:F9"/>
    <mergeCell ref="E8:E9"/>
    <mergeCell ref="D8:D9"/>
    <mergeCell ref="C8:C9"/>
    <mergeCell ref="B8:B9"/>
    <mergeCell ref="A8:A9"/>
    <mergeCell ref="F10:F11"/>
    <mergeCell ref="E10:E11"/>
    <mergeCell ref="D10:D11"/>
    <mergeCell ref="C10:C11"/>
    <mergeCell ref="B10:B11"/>
    <mergeCell ref="A6:A7"/>
    <mergeCell ref="E6:E7"/>
    <mergeCell ref="F6:F7"/>
    <mergeCell ref="D6:D7"/>
    <mergeCell ref="C6:C7"/>
    <mergeCell ref="B6:B7"/>
  </mergeCell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A7" workbookViewId="0">
      <selection activeCell="G9" sqref="G9"/>
    </sheetView>
  </sheetViews>
  <sheetFormatPr defaultColWidth="9" defaultRowHeight="15.6" x14ac:dyDescent="0.3"/>
  <cols>
    <col min="1" max="1" width="9" style="1" customWidth="1"/>
    <col min="2" max="2" width="13" style="1" customWidth="1"/>
    <col min="3" max="4" width="22.88671875" style="1" customWidth="1"/>
    <col min="5" max="5" width="40.5546875" style="1" customWidth="1"/>
    <col min="6" max="6" width="13.5546875" style="1" customWidth="1"/>
    <col min="7" max="7" width="29.88671875" style="1" customWidth="1"/>
    <col min="8" max="16384" width="9" style="1"/>
  </cols>
  <sheetData>
    <row r="1" spans="1:7" ht="29.7" customHeight="1" x14ac:dyDescent="0.3">
      <c r="A1" s="35" t="s">
        <v>21</v>
      </c>
      <c r="B1" s="35"/>
      <c r="C1" s="35"/>
      <c r="D1" s="53" t="s">
        <v>120</v>
      </c>
      <c r="E1" s="37"/>
      <c r="F1" s="37"/>
      <c r="G1" s="38"/>
    </row>
    <row r="2" spans="1:7" ht="29.7" customHeight="1" x14ac:dyDescent="0.3">
      <c r="A2" s="35" t="s">
        <v>0</v>
      </c>
      <c r="B2" s="35"/>
      <c r="C2" s="35"/>
      <c r="D2" s="53" t="s">
        <v>1</v>
      </c>
      <c r="E2" s="56"/>
      <c r="F2" s="56"/>
      <c r="G2" s="57"/>
    </row>
    <row r="3" spans="1:7" ht="29.7" customHeight="1" x14ac:dyDescent="0.3">
      <c r="A3" s="35" t="s">
        <v>145</v>
      </c>
      <c r="B3" s="35"/>
      <c r="C3" s="35"/>
      <c r="D3" s="53" t="s">
        <v>151</v>
      </c>
      <c r="E3" s="56"/>
      <c r="F3" s="56"/>
      <c r="G3" s="57"/>
    </row>
    <row r="4" spans="1:7" ht="72.75" customHeight="1" x14ac:dyDescent="0.3">
      <c r="A4" s="47" t="s">
        <v>143</v>
      </c>
      <c r="B4" s="35" t="s">
        <v>147</v>
      </c>
      <c r="C4" s="48" t="s">
        <v>2</v>
      </c>
      <c r="D4" s="68" t="s">
        <v>136</v>
      </c>
      <c r="E4" s="35" t="s">
        <v>3</v>
      </c>
      <c r="F4" s="35" t="s">
        <v>148</v>
      </c>
      <c r="G4" s="35" t="s">
        <v>144</v>
      </c>
    </row>
    <row r="5" spans="1:7" x14ac:dyDescent="0.3">
      <c r="A5" s="47"/>
      <c r="B5" s="35"/>
      <c r="C5" s="48"/>
      <c r="D5" s="69"/>
      <c r="E5" s="35"/>
      <c r="F5" s="35"/>
      <c r="G5" s="35"/>
    </row>
    <row r="6" spans="1:7" ht="92.4" customHeight="1" x14ac:dyDescent="0.3">
      <c r="A6" s="43" t="s">
        <v>48</v>
      </c>
      <c r="B6" s="44">
        <v>1741</v>
      </c>
      <c r="C6" s="43" t="s">
        <v>172</v>
      </c>
      <c r="D6" s="51" t="s">
        <v>139</v>
      </c>
      <c r="E6" s="43" t="s">
        <v>49</v>
      </c>
      <c r="F6" s="43">
        <v>484</v>
      </c>
      <c r="G6" s="28" t="s">
        <v>208</v>
      </c>
    </row>
    <row r="7" spans="1:7" ht="34.200000000000003" customHeight="1" x14ac:dyDescent="0.3">
      <c r="A7" s="43"/>
      <c r="B7" s="43"/>
      <c r="C7" s="45"/>
      <c r="D7" s="61"/>
      <c r="E7" s="43"/>
      <c r="F7" s="43"/>
      <c r="G7" s="18" t="s">
        <v>158</v>
      </c>
    </row>
    <row r="8" spans="1:7" ht="92.4" customHeight="1" x14ac:dyDescent="0.3">
      <c r="A8" s="43" t="s">
        <v>50</v>
      </c>
      <c r="B8" s="43">
        <v>814</v>
      </c>
      <c r="C8" s="43" t="s">
        <v>172</v>
      </c>
      <c r="D8" s="51" t="s">
        <v>137</v>
      </c>
      <c r="E8" s="43" t="s">
        <v>109</v>
      </c>
      <c r="F8" s="43">
        <v>206</v>
      </c>
      <c r="G8" s="28" t="s">
        <v>209</v>
      </c>
    </row>
    <row r="9" spans="1:7" ht="77.400000000000006" customHeight="1" x14ac:dyDescent="0.3">
      <c r="A9" s="43"/>
      <c r="B9" s="43"/>
      <c r="C9" s="45"/>
      <c r="D9" s="61"/>
      <c r="E9" s="43"/>
      <c r="F9" s="43"/>
      <c r="G9" s="18" t="s">
        <v>212</v>
      </c>
    </row>
    <row r="10" spans="1:7" ht="124.8" customHeight="1" x14ac:dyDescent="0.3">
      <c r="A10" s="31" t="s">
        <v>51</v>
      </c>
      <c r="B10" s="33">
        <v>1389</v>
      </c>
      <c r="C10" s="31" t="s">
        <v>173</v>
      </c>
      <c r="D10" s="51" t="s">
        <v>137</v>
      </c>
      <c r="E10" s="31" t="s">
        <v>109</v>
      </c>
      <c r="F10" s="31">
        <v>455</v>
      </c>
      <c r="G10" s="28" t="s">
        <v>210</v>
      </c>
    </row>
    <row r="11" spans="1:7" ht="33.6" customHeight="1" x14ac:dyDescent="0.3">
      <c r="A11" s="32"/>
      <c r="B11" s="34"/>
      <c r="C11" s="32"/>
      <c r="D11" s="52"/>
      <c r="E11" s="32"/>
      <c r="F11" s="32"/>
      <c r="G11" s="18" t="s">
        <v>158</v>
      </c>
    </row>
    <row r="12" spans="1:7" ht="61.2" customHeight="1" x14ac:dyDescent="0.3">
      <c r="A12" s="43" t="s">
        <v>52</v>
      </c>
      <c r="B12" s="44">
        <v>1693</v>
      </c>
      <c r="C12" s="43" t="s">
        <v>119</v>
      </c>
      <c r="D12" s="51" t="s">
        <v>140</v>
      </c>
      <c r="E12" s="70" t="s">
        <v>110</v>
      </c>
      <c r="F12" s="43">
        <v>454</v>
      </c>
      <c r="G12" s="28" t="s">
        <v>211</v>
      </c>
    </row>
    <row r="13" spans="1:7" ht="34.799999999999997" customHeight="1" x14ac:dyDescent="0.3">
      <c r="A13" s="43"/>
      <c r="B13" s="43"/>
      <c r="C13" s="45"/>
      <c r="D13" s="61"/>
      <c r="E13" s="70"/>
      <c r="F13" s="43"/>
      <c r="G13" s="19" t="s">
        <v>158</v>
      </c>
    </row>
    <row r="14" spans="1:7" ht="63" customHeight="1" x14ac:dyDescent="0.3">
      <c r="A14" s="43" t="s">
        <v>53</v>
      </c>
      <c r="B14" s="43">
        <v>745</v>
      </c>
      <c r="C14" s="43" t="s">
        <v>119</v>
      </c>
      <c r="D14" s="51" t="s">
        <v>140</v>
      </c>
      <c r="E14" s="70" t="s">
        <v>110</v>
      </c>
      <c r="F14" s="43">
        <v>118</v>
      </c>
      <c r="G14" s="28" t="s">
        <v>211</v>
      </c>
    </row>
    <row r="15" spans="1:7" ht="34.799999999999997" customHeight="1" x14ac:dyDescent="0.3">
      <c r="A15" s="43"/>
      <c r="B15" s="43"/>
      <c r="C15" s="45"/>
      <c r="D15" s="61"/>
      <c r="E15" s="45"/>
      <c r="F15" s="43"/>
      <c r="G15" s="18" t="s">
        <v>158</v>
      </c>
    </row>
    <row r="16" spans="1:7" x14ac:dyDescent="0.3">
      <c r="A16" s="9"/>
      <c r="B16" s="16">
        <f>SUM(B6:B15)</f>
        <v>6382</v>
      </c>
      <c r="C16" s="9"/>
      <c r="D16" s="9"/>
      <c r="E16" s="9"/>
      <c r="F16" s="8">
        <f>SUM(F6:F15)</f>
        <v>1717</v>
      </c>
      <c r="G16" s="9"/>
    </row>
  </sheetData>
  <mergeCells count="43">
    <mergeCell ref="A12:A13"/>
    <mergeCell ref="B12:B13"/>
    <mergeCell ref="E12:E13"/>
    <mergeCell ref="F12:F13"/>
    <mergeCell ref="C12:C13"/>
    <mergeCell ref="D12:D13"/>
    <mergeCell ref="A14:A15"/>
    <mergeCell ref="B14:B15"/>
    <mergeCell ref="F14:F15"/>
    <mergeCell ref="E14:E15"/>
    <mergeCell ref="C14:C15"/>
    <mergeCell ref="D14:D15"/>
    <mergeCell ref="A10:A11"/>
    <mergeCell ref="B10:B11"/>
    <mergeCell ref="E10:E11"/>
    <mergeCell ref="F10:F11"/>
    <mergeCell ref="C10:C11"/>
    <mergeCell ref="D10:D11"/>
    <mergeCell ref="A8:A9"/>
    <mergeCell ref="B8:B9"/>
    <mergeCell ref="E8:E9"/>
    <mergeCell ref="F8:F9"/>
    <mergeCell ref="C8:C9"/>
    <mergeCell ref="D8:D9"/>
    <mergeCell ref="A6:A7"/>
    <mergeCell ref="B6:B7"/>
    <mergeCell ref="E6:E7"/>
    <mergeCell ref="F6:F7"/>
    <mergeCell ref="C6:C7"/>
    <mergeCell ref="D6:D7"/>
    <mergeCell ref="A4:A5"/>
    <mergeCell ref="A1:C1"/>
    <mergeCell ref="A2:C2"/>
    <mergeCell ref="A3:C3"/>
    <mergeCell ref="C4:C5"/>
    <mergeCell ref="B4:B5"/>
    <mergeCell ref="E4:E5"/>
    <mergeCell ref="F4:F5"/>
    <mergeCell ref="D1:G1"/>
    <mergeCell ref="D2:G2"/>
    <mergeCell ref="D3:G3"/>
    <mergeCell ref="D4:D5"/>
    <mergeCell ref="G4:G5"/>
  </mergeCells>
  <pageMargins left="0.7" right="0.7" top="0.75" bottom="0.75" header="0.3" footer="0.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opLeftCell="A10" zoomScale="83" zoomScaleNormal="83" workbookViewId="0">
      <selection activeCell="G12" sqref="G12"/>
    </sheetView>
  </sheetViews>
  <sheetFormatPr defaultColWidth="9" defaultRowHeight="15.6" x14ac:dyDescent="0.3"/>
  <cols>
    <col min="1" max="1" width="10.88671875" style="1" customWidth="1"/>
    <col min="2" max="2" width="13" style="1" customWidth="1"/>
    <col min="3" max="4" width="22.88671875" style="1" customWidth="1"/>
    <col min="5" max="5" width="40.5546875" style="1" customWidth="1"/>
    <col min="6" max="6" width="13.5546875" style="1" customWidth="1"/>
    <col min="7" max="7" width="29.88671875" style="1" customWidth="1"/>
    <col min="8" max="16384" width="9" style="1"/>
  </cols>
  <sheetData>
    <row r="1" spans="1:7" ht="29.7" customHeight="1" x14ac:dyDescent="0.3">
      <c r="A1" s="35" t="s">
        <v>142</v>
      </c>
      <c r="B1" s="35"/>
      <c r="C1" s="35"/>
      <c r="D1" s="53" t="s">
        <v>125</v>
      </c>
      <c r="E1" s="37"/>
      <c r="F1" s="37"/>
      <c r="G1" s="38"/>
    </row>
    <row r="2" spans="1:7" ht="29.7" customHeight="1" x14ac:dyDescent="0.3">
      <c r="A2" s="35" t="s">
        <v>0</v>
      </c>
      <c r="B2" s="35"/>
      <c r="C2" s="35"/>
      <c r="D2" s="53" t="s">
        <v>1</v>
      </c>
      <c r="E2" s="56"/>
      <c r="F2" s="56"/>
      <c r="G2" s="57"/>
    </row>
    <row r="3" spans="1:7" ht="29.7" customHeight="1" x14ac:dyDescent="0.3">
      <c r="A3" s="35" t="s">
        <v>145</v>
      </c>
      <c r="B3" s="35"/>
      <c r="C3" s="35"/>
      <c r="D3" s="53" t="s">
        <v>151</v>
      </c>
      <c r="E3" s="56"/>
      <c r="F3" s="56"/>
      <c r="G3" s="57"/>
    </row>
    <row r="4" spans="1:7" ht="72.75" customHeight="1" x14ac:dyDescent="0.3">
      <c r="A4" s="68" t="s">
        <v>143</v>
      </c>
      <c r="B4" s="41" t="s">
        <v>149</v>
      </c>
      <c r="C4" s="68" t="s">
        <v>2</v>
      </c>
      <c r="D4" s="68" t="s">
        <v>136</v>
      </c>
      <c r="E4" s="41" t="s">
        <v>3</v>
      </c>
      <c r="F4" s="41" t="s">
        <v>148</v>
      </c>
      <c r="G4" s="41" t="s">
        <v>144</v>
      </c>
    </row>
    <row r="5" spans="1:7" x14ac:dyDescent="0.3">
      <c r="A5" s="72"/>
      <c r="B5" s="71"/>
      <c r="C5" s="72"/>
      <c r="D5" s="72"/>
      <c r="E5" s="73"/>
      <c r="F5" s="73"/>
      <c r="G5" s="73"/>
    </row>
    <row r="6" spans="1:7" ht="34.799999999999997" customHeight="1" x14ac:dyDescent="0.3">
      <c r="A6" s="31" t="s">
        <v>54</v>
      </c>
      <c r="B6" s="33">
        <v>1449</v>
      </c>
      <c r="C6" s="31" t="s">
        <v>174</v>
      </c>
      <c r="D6" s="31" t="s">
        <v>139</v>
      </c>
      <c r="E6" s="31" t="s">
        <v>55</v>
      </c>
      <c r="F6" s="31">
        <v>441</v>
      </c>
      <c r="G6" s="28" t="s">
        <v>190</v>
      </c>
    </row>
    <row r="7" spans="1:7" ht="37.200000000000003" customHeight="1" x14ac:dyDescent="0.3">
      <c r="A7" s="32"/>
      <c r="B7" s="32"/>
      <c r="C7" s="32"/>
      <c r="D7" s="32"/>
      <c r="E7" s="32"/>
      <c r="F7" s="32"/>
      <c r="G7" s="22" t="s">
        <v>175</v>
      </c>
    </row>
    <row r="8" spans="1:7" ht="33.6" customHeight="1" x14ac:dyDescent="0.3">
      <c r="A8" s="31" t="s">
        <v>56</v>
      </c>
      <c r="B8" s="31">
        <v>932</v>
      </c>
      <c r="C8" s="31" t="s">
        <v>57</v>
      </c>
      <c r="D8" s="31" t="s">
        <v>137</v>
      </c>
      <c r="E8" s="31" t="s">
        <v>58</v>
      </c>
      <c r="F8" s="31">
        <v>387</v>
      </c>
      <c r="G8" s="22" t="s">
        <v>190</v>
      </c>
    </row>
    <row r="9" spans="1:7" ht="35.4" customHeight="1" x14ac:dyDescent="0.3">
      <c r="A9" s="32"/>
      <c r="B9" s="32"/>
      <c r="C9" s="32"/>
      <c r="D9" s="32"/>
      <c r="E9" s="32"/>
      <c r="F9" s="32"/>
      <c r="G9" s="21" t="s">
        <v>175</v>
      </c>
    </row>
    <row r="10" spans="1:7" ht="136.19999999999999" customHeight="1" x14ac:dyDescent="0.3">
      <c r="A10" s="31" t="s">
        <v>59</v>
      </c>
      <c r="B10" s="33">
        <v>1362</v>
      </c>
      <c r="C10" s="31" t="s">
        <v>173</v>
      </c>
      <c r="D10" s="31" t="s">
        <v>139</v>
      </c>
      <c r="E10" s="31" t="s">
        <v>60</v>
      </c>
      <c r="F10" s="31">
        <v>484</v>
      </c>
      <c r="G10" s="28" t="s">
        <v>192</v>
      </c>
    </row>
    <row r="11" spans="1:7" ht="33.6" customHeight="1" x14ac:dyDescent="0.3">
      <c r="A11" s="32"/>
      <c r="B11" s="32"/>
      <c r="C11" s="32"/>
      <c r="D11" s="32"/>
      <c r="E11" s="32"/>
      <c r="F11" s="32"/>
      <c r="G11" s="22" t="s">
        <v>175</v>
      </c>
    </row>
    <row r="12" spans="1:7" ht="133.80000000000001" customHeight="1" x14ac:dyDescent="0.3">
      <c r="A12" s="31" t="s">
        <v>61</v>
      </c>
      <c r="B12" s="31">
        <v>865</v>
      </c>
      <c r="C12" s="31" t="s">
        <v>62</v>
      </c>
      <c r="D12" s="31" t="s">
        <v>137</v>
      </c>
      <c r="E12" s="31" t="s">
        <v>111</v>
      </c>
      <c r="F12" s="31">
        <v>293</v>
      </c>
      <c r="G12" s="28" t="s">
        <v>192</v>
      </c>
    </row>
    <row r="13" spans="1:7" ht="79.8" customHeight="1" x14ac:dyDescent="0.3">
      <c r="A13" s="32"/>
      <c r="B13" s="32"/>
      <c r="C13" s="32"/>
      <c r="D13" s="32"/>
      <c r="E13" s="32"/>
      <c r="F13" s="32"/>
      <c r="G13" s="18" t="s">
        <v>188</v>
      </c>
    </row>
    <row r="14" spans="1:7" x14ac:dyDescent="0.3">
      <c r="A14" s="9"/>
      <c r="B14" s="16">
        <f>SUM(B6:B12)</f>
        <v>4608</v>
      </c>
      <c r="C14" s="9"/>
      <c r="D14" s="9"/>
      <c r="E14" s="9"/>
      <c r="F14" s="8">
        <f>SUM(F6:F12)</f>
        <v>1605</v>
      </c>
      <c r="G14" s="9"/>
    </row>
  </sheetData>
  <mergeCells count="37">
    <mergeCell ref="F6:F7"/>
    <mergeCell ref="C6:C7"/>
    <mergeCell ref="D6:D7"/>
    <mergeCell ref="A1:C1"/>
    <mergeCell ref="A2:C2"/>
    <mergeCell ref="A3:C3"/>
    <mergeCell ref="D1:G1"/>
    <mergeCell ref="D2:G2"/>
    <mergeCell ref="D3:G3"/>
    <mergeCell ref="B4:B5"/>
    <mergeCell ref="A4:A5"/>
    <mergeCell ref="G4:G5"/>
    <mergeCell ref="F4:F5"/>
    <mergeCell ref="D4:D5"/>
    <mergeCell ref="E4:E5"/>
    <mergeCell ref="C4:C5"/>
    <mergeCell ref="A6:A7"/>
    <mergeCell ref="B6:B7"/>
    <mergeCell ref="E6:E7"/>
    <mergeCell ref="B8:B9"/>
    <mergeCell ref="A8:A9"/>
    <mergeCell ref="A12:A13"/>
    <mergeCell ref="F10:F11"/>
    <mergeCell ref="F8:F9"/>
    <mergeCell ref="E8:E9"/>
    <mergeCell ref="D8:D9"/>
    <mergeCell ref="C8:C9"/>
    <mergeCell ref="A10:A11"/>
    <mergeCell ref="B10:B11"/>
    <mergeCell ref="E10:E11"/>
    <mergeCell ref="F12:F13"/>
    <mergeCell ref="E12:E13"/>
    <mergeCell ref="D12:D13"/>
    <mergeCell ref="C12:C13"/>
    <mergeCell ref="B12:B13"/>
    <mergeCell ref="C10:C11"/>
    <mergeCell ref="D10:D11"/>
  </mergeCells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opLeftCell="A25" zoomScale="82" zoomScaleNormal="82" workbookViewId="0">
      <selection activeCell="A8" sqref="A8:A9"/>
    </sheetView>
  </sheetViews>
  <sheetFormatPr defaultColWidth="9" defaultRowHeight="15.6" x14ac:dyDescent="0.3"/>
  <cols>
    <col min="1" max="1" width="10.5546875" style="1" customWidth="1"/>
    <col min="2" max="2" width="13" style="1" customWidth="1"/>
    <col min="3" max="4" width="22.88671875" style="1" customWidth="1"/>
    <col min="5" max="5" width="40.5546875" style="1" customWidth="1"/>
    <col min="6" max="6" width="13.5546875" style="1" customWidth="1"/>
    <col min="7" max="7" width="29.6640625" style="1" customWidth="1"/>
    <col min="8" max="16384" width="9" style="1"/>
  </cols>
  <sheetData>
    <row r="1" spans="1:7" ht="29.7" customHeight="1" x14ac:dyDescent="0.3">
      <c r="A1" s="35" t="s">
        <v>21</v>
      </c>
      <c r="B1" s="35"/>
      <c r="C1" s="35"/>
      <c r="D1" s="53" t="s">
        <v>126</v>
      </c>
      <c r="E1" s="37"/>
      <c r="F1" s="37"/>
      <c r="G1" s="38"/>
    </row>
    <row r="2" spans="1:7" ht="29.7" customHeight="1" x14ac:dyDescent="0.3">
      <c r="A2" s="35" t="s">
        <v>0</v>
      </c>
      <c r="B2" s="35"/>
      <c r="C2" s="35"/>
      <c r="D2" s="53" t="s">
        <v>1</v>
      </c>
      <c r="E2" s="56"/>
      <c r="F2" s="56"/>
      <c r="G2" s="57"/>
    </row>
    <row r="3" spans="1:7" ht="29.7" customHeight="1" x14ac:dyDescent="0.3">
      <c r="A3" s="35" t="s">
        <v>145</v>
      </c>
      <c r="B3" s="35"/>
      <c r="C3" s="35"/>
      <c r="D3" s="53" t="s">
        <v>150</v>
      </c>
      <c r="E3" s="37"/>
      <c r="F3" s="37"/>
      <c r="G3" s="38"/>
    </row>
    <row r="4" spans="1:7" ht="72.75" customHeight="1" x14ac:dyDescent="0.3">
      <c r="A4" s="47" t="s">
        <v>143</v>
      </c>
      <c r="B4" s="48" t="s">
        <v>147</v>
      </c>
      <c r="C4" s="35" t="s">
        <v>2</v>
      </c>
      <c r="D4" s="41" t="s">
        <v>141</v>
      </c>
      <c r="E4" s="35" t="s">
        <v>3</v>
      </c>
      <c r="F4" s="35" t="s">
        <v>148</v>
      </c>
      <c r="G4" s="35" t="s">
        <v>144</v>
      </c>
    </row>
    <row r="5" spans="1:7" x14ac:dyDescent="0.3">
      <c r="A5" s="47"/>
      <c r="B5" s="48"/>
      <c r="C5" s="35"/>
      <c r="D5" s="42"/>
      <c r="E5" s="35"/>
      <c r="F5" s="35"/>
      <c r="G5" s="35"/>
    </row>
    <row r="6" spans="1:7" ht="81.599999999999994" customHeight="1" x14ac:dyDescent="0.3">
      <c r="A6" s="43" t="s">
        <v>63</v>
      </c>
      <c r="B6" s="44">
        <v>1712</v>
      </c>
      <c r="C6" s="43" t="s">
        <v>176</v>
      </c>
      <c r="D6" s="31" t="s">
        <v>135</v>
      </c>
      <c r="E6" s="43" t="s">
        <v>64</v>
      </c>
      <c r="F6" s="74">
        <v>318</v>
      </c>
      <c r="G6" s="28" t="s">
        <v>198</v>
      </c>
    </row>
    <row r="7" spans="1:7" ht="47.4" customHeight="1" x14ac:dyDescent="0.3">
      <c r="A7" s="43"/>
      <c r="B7" s="43"/>
      <c r="C7" s="45"/>
      <c r="D7" s="32"/>
      <c r="E7" s="43"/>
      <c r="F7" s="45"/>
      <c r="G7" s="20" t="s">
        <v>153</v>
      </c>
    </row>
    <row r="8" spans="1:7" ht="36.6" customHeight="1" x14ac:dyDescent="0.3">
      <c r="A8" s="31" t="s">
        <v>65</v>
      </c>
      <c r="B8" s="31">
        <v>721</v>
      </c>
      <c r="C8" s="31" t="s">
        <v>67</v>
      </c>
      <c r="D8" s="31" t="s">
        <v>135</v>
      </c>
      <c r="E8" s="31" t="s">
        <v>68</v>
      </c>
      <c r="F8" s="31">
        <v>164</v>
      </c>
      <c r="G8" s="20" t="s">
        <v>190</v>
      </c>
    </row>
    <row r="9" spans="1:7" ht="36" customHeight="1" x14ac:dyDescent="0.3">
      <c r="A9" s="32"/>
      <c r="B9" s="32"/>
      <c r="C9" s="32"/>
      <c r="D9" s="32"/>
      <c r="E9" s="32"/>
      <c r="F9" s="32"/>
      <c r="G9" s="5" t="s">
        <v>153</v>
      </c>
    </row>
    <row r="10" spans="1:7" ht="40.200000000000003" customHeight="1" x14ac:dyDescent="0.3">
      <c r="A10" s="43" t="s">
        <v>66</v>
      </c>
      <c r="B10" s="43">
        <v>649</v>
      </c>
      <c r="C10" s="43" t="s">
        <v>177</v>
      </c>
      <c r="D10" s="31" t="s">
        <v>135</v>
      </c>
      <c r="E10" s="43" t="s">
        <v>70</v>
      </c>
      <c r="F10" s="43">
        <v>98</v>
      </c>
      <c r="G10" s="28" t="s">
        <v>190</v>
      </c>
    </row>
    <row r="11" spans="1:7" ht="39.6" customHeight="1" x14ac:dyDescent="0.3">
      <c r="A11" s="43"/>
      <c r="B11" s="43"/>
      <c r="C11" s="45"/>
      <c r="D11" s="46"/>
      <c r="E11" s="43"/>
      <c r="F11" s="43"/>
      <c r="G11" s="18" t="s">
        <v>153</v>
      </c>
    </row>
    <row r="12" spans="1:7" ht="39.6" customHeight="1" x14ac:dyDescent="0.3">
      <c r="A12" s="31" t="s">
        <v>115</v>
      </c>
      <c r="B12" s="31">
        <v>765</v>
      </c>
      <c r="C12" s="31" t="s">
        <v>72</v>
      </c>
      <c r="D12" s="31" t="s">
        <v>135</v>
      </c>
      <c r="E12" s="31" t="s">
        <v>73</v>
      </c>
      <c r="F12" s="31">
        <v>167</v>
      </c>
      <c r="G12" s="18" t="s">
        <v>190</v>
      </c>
    </row>
    <row r="13" spans="1:7" ht="41.4" customHeight="1" x14ac:dyDescent="0.3">
      <c r="A13" s="32"/>
      <c r="B13" s="32"/>
      <c r="C13" s="32"/>
      <c r="D13" s="32"/>
      <c r="E13" s="32"/>
      <c r="F13" s="32"/>
      <c r="G13" s="5" t="s">
        <v>153</v>
      </c>
    </row>
    <row r="14" spans="1:7" ht="37.200000000000003" customHeight="1" x14ac:dyDescent="0.3">
      <c r="A14" s="43" t="s">
        <v>69</v>
      </c>
      <c r="B14" s="44">
        <v>1767</v>
      </c>
      <c r="C14" s="43" t="s">
        <v>178</v>
      </c>
      <c r="D14" s="31" t="s">
        <v>135</v>
      </c>
      <c r="E14" s="43" t="s">
        <v>70</v>
      </c>
      <c r="F14" s="43">
        <v>336</v>
      </c>
      <c r="G14" s="28" t="s">
        <v>190</v>
      </c>
    </row>
    <row r="15" spans="1:7" ht="39.6" customHeight="1" x14ac:dyDescent="0.3">
      <c r="A15" s="43"/>
      <c r="B15" s="43"/>
      <c r="C15" s="45"/>
      <c r="D15" s="46"/>
      <c r="E15" s="43"/>
      <c r="F15" s="43"/>
      <c r="G15" s="30" t="s">
        <v>153</v>
      </c>
    </row>
    <row r="16" spans="1:7" ht="61.2" customHeight="1" x14ac:dyDescent="0.3">
      <c r="A16" s="43" t="s">
        <v>71</v>
      </c>
      <c r="B16" s="43">
        <v>815</v>
      </c>
      <c r="C16" s="43" t="s">
        <v>177</v>
      </c>
      <c r="D16" s="31" t="s">
        <v>135</v>
      </c>
      <c r="E16" s="43" t="s">
        <v>74</v>
      </c>
      <c r="F16" s="43">
        <v>119</v>
      </c>
      <c r="G16" s="28" t="s">
        <v>191</v>
      </c>
    </row>
    <row r="17" spans="1:7" ht="42" customHeight="1" x14ac:dyDescent="0.3">
      <c r="A17" s="43"/>
      <c r="B17" s="43"/>
      <c r="C17" s="45"/>
      <c r="D17" s="46"/>
      <c r="E17" s="43"/>
      <c r="F17" s="43"/>
      <c r="G17" s="18" t="s">
        <v>153</v>
      </c>
    </row>
    <row r="18" spans="1:7" ht="21.75" customHeight="1" x14ac:dyDescent="0.3">
      <c r="A18" s="9"/>
      <c r="B18" s="16">
        <f>SUM(B6:B17)</f>
        <v>6429</v>
      </c>
      <c r="C18" s="9"/>
      <c r="D18" s="9"/>
      <c r="E18" s="9"/>
      <c r="F18" s="8">
        <f>SUM(F6:F17)</f>
        <v>1202</v>
      </c>
      <c r="G18" s="9"/>
    </row>
    <row r="19" spans="1:7" ht="23.85" customHeight="1" x14ac:dyDescent="0.3"/>
  </sheetData>
  <mergeCells count="49">
    <mergeCell ref="C16:C17"/>
    <mergeCell ref="A14:A15"/>
    <mergeCell ref="B14:B15"/>
    <mergeCell ref="A10:A11"/>
    <mergeCell ref="F10:F11"/>
    <mergeCell ref="B10:B11"/>
    <mergeCell ref="E10:E11"/>
    <mergeCell ref="C14:C15"/>
    <mergeCell ref="A16:A17"/>
    <mergeCell ref="B16:B17"/>
    <mergeCell ref="D16:D17"/>
    <mergeCell ref="E16:E17"/>
    <mergeCell ref="F16:F17"/>
    <mergeCell ref="E14:E15"/>
    <mergeCell ref="F14:F15"/>
    <mergeCell ref="D10:D11"/>
    <mergeCell ref="D14:D15"/>
    <mergeCell ref="D6:D7"/>
    <mergeCell ref="F8:F9"/>
    <mergeCell ref="E8:E9"/>
    <mergeCell ref="D8:D9"/>
    <mergeCell ref="A1:C1"/>
    <mergeCell ref="A2:C2"/>
    <mergeCell ref="A3:C3"/>
    <mergeCell ref="D1:G1"/>
    <mergeCell ref="D2:G2"/>
    <mergeCell ref="D3:G3"/>
    <mergeCell ref="D4:D5"/>
    <mergeCell ref="G4:G5"/>
    <mergeCell ref="A6:A7"/>
    <mergeCell ref="B6:B7"/>
    <mergeCell ref="E6:E7"/>
    <mergeCell ref="C4:C5"/>
    <mergeCell ref="E4:E5"/>
    <mergeCell ref="F4:F5"/>
    <mergeCell ref="C6:C7"/>
    <mergeCell ref="A4:A5"/>
    <mergeCell ref="B4:B5"/>
    <mergeCell ref="F6:F7"/>
    <mergeCell ref="B8:B9"/>
    <mergeCell ref="A8:A9"/>
    <mergeCell ref="F12:F13"/>
    <mergeCell ref="E12:E13"/>
    <mergeCell ref="D12:D13"/>
    <mergeCell ref="C12:C13"/>
    <mergeCell ref="B12:B13"/>
    <mergeCell ref="A12:A13"/>
    <mergeCell ref="C10:C11"/>
    <mergeCell ref="C8:C9"/>
  </mergeCells>
  <pageMargins left="0.7" right="0.7" top="0.75" bottom="0.75" header="0.3" footer="0.3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opLeftCell="A4" workbookViewId="0">
      <selection activeCell="G8" sqref="G8"/>
    </sheetView>
  </sheetViews>
  <sheetFormatPr defaultColWidth="9" defaultRowHeight="15.6" x14ac:dyDescent="0.3"/>
  <cols>
    <col min="1" max="1" width="9.6640625" style="1" customWidth="1"/>
    <col min="2" max="2" width="13" style="1" customWidth="1"/>
    <col min="3" max="3" width="20.109375" style="1" customWidth="1"/>
    <col min="4" max="4" width="19.6640625" style="1" customWidth="1"/>
    <col min="5" max="5" width="37.109375" style="1" customWidth="1"/>
    <col min="6" max="6" width="13.5546875" style="1" customWidth="1"/>
    <col min="7" max="7" width="29" style="1" customWidth="1"/>
    <col min="8" max="16384" width="9" style="1"/>
  </cols>
  <sheetData>
    <row r="1" spans="1:7" ht="29.7" customHeight="1" x14ac:dyDescent="0.3">
      <c r="A1" s="35" t="s">
        <v>21</v>
      </c>
      <c r="B1" s="35"/>
      <c r="C1" s="35"/>
      <c r="D1" s="53" t="s">
        <v>127</v>
      </c>
      <c r="E1" s="37"/>
      <c r="F1" s="37"/>
      <c r="G1" s="38"/>
    </row>
    <row r="2" spans="1:7" ht="29.7" customHeight="1" x14ac:dyDescent="0.3">
      <c r="A2" s="35" t="s">
        <v>0</v>
      </c>
      <c r="B2" s="35"/>
      <c r="C2" s="35"/>
      <c r="D2" s="53" t="s">
        <v>1</v>
      </c>
      <c r="E2" s="56"/>
      <c r="F2" s="56"/>
      <c r="G2" s="57"/>
    </row>
    <row r="3" spans="1:7" ht="29.7" customHeight="1" x14ac:dyDescent="0.3">
      <c r="A3" s="35" t="s">
        <v>145</v>
      </c>
      <c r="B3" s="35"/>
      <c r="C3" s="35"/>
      <c r="D3" s="53" t="s">
        <v>150</v>
      </c>
      <c r="E3" s="56"/>
      <c r="F3" s="56"/>
      <c r="G3" s="57"/>
    </row>
    <row r="4" spans="1:7" ht="72.75" customHeight="1" x14ac:dyDescent="0.3">
      <c r="A4" s="48" t="s">
        <v>143</v>
      </c>
      <c r="B4" s="48" t="s">
        <v>147</v>
      </c>
      <c r="C4" s="48" t="s">
        <v>2</v>
      </c>
      <c r="D4" s="68" t="s">
        <v>136</v>
      </c>
      <c r="E4" s="35" t="s">
        <v>3</v>
      </c>
      <c r="F4" s="35" t="s">
        <v>148</v>
      </c>
      <c r="G4" s="35" t="s">
        <v>144</v>
      </c>
    </row>
    <row r="5" spans="1:7" x14ac:dyDescent="0.3">
      <c r="A5" s="48"/>
      <c r="B5" s="48"/>
      <c r="C5" s="75"/>
      <c r="D5" s="69"/>
      <c r="E5" s="35"/>
      <c r="F5" s="35"/>
      <c r="G5" s="35"/>
    </row>
    <row r="6" spans="1:7" ht="33" customHeight="1" x14ac:dyDescent="0.3">
      <c r="A6" s="31" t="s">
        <v>75</v>
      </c>
      <c r="B6" s="31">
        <v>689</v>
      </c>
      <c r="C6" s="31" t="s">
        <v>179</v>
      </c>
      <c r="D6" s="31" t="s">
        <v>137</v>
      </c>
      <c r="E6" s="31" t="s">
        <v>76</v>
      </c>
      <c r="F6" s="31">
        <v>106</v>
      </c>
      <c r="G6" s="28" t="s">
        <v>193</v>
      </c>
    </row>
    <row r="7" spans="1:7" ht="37.200000000000003" customHeight="1" x14ac:dyDescent="0.3">
      <c r="A7" s="32"/>
      <c r="B7" s="32"/>
      <c r="C7" s="32"/>
      <c r="D7" s="32"/>
      <c r="E7" s="32"/>
      <c r="F7" s="32"/>
      <c r="G7" s="18" t="s">
        <v>175</v>
      </c>
    </row>
    <row r="8" spans="1:7" ht="31.2" customHeight="1" x14ac:dyDescent="0.3">
      <c r="A8" s="31" t="s">
        <v>77</v>
      </c>
      <c r="B8" s="33">
        <v>1253</v>
      </c>
      <c r="C8" s="31" t="s">
        <v>78</v>
      </c>
      <c r="D8" s="31" t="s">
        <v>137</v>
      </c>
      <c r="E8" s="31" t="s">
        <v>79</v>
      </c>
      <c r="F8" s="31">
        <v>260</v>
      </c>
      <c r="G8" s="28" t="s">
        <v>193</v>
      </c>
    </row>
    <row r="9" spans="1:7" ht="34.799999999999997" customHeight="1" x14ac:dyDescent="0.3">
      <c r="A9" s="32"/>
      <c r="B9" s="34"/>
      <c r="C9" s="32"/>
      <c r="D9" s="32"/>
      <c r="E9" s="32"/>
      <c r="F9" s="32"/>
      <c r="G9" s="19" t="s">
        <v>175</v>
      </c>
    </row>
    <row r="10" spans="1:7" s="9" customFormat="1" x14ac:dyDescent="0.3">
      <c r="B10" s="8">
        <f>SUM(B6:B8)</f>
        <v>1942</v>
      </c>
      <c r="F10" s="8">
        <f>SUM(F6:F8)</f>
        <v>366</v>
      </c>
    </row>
  </sheetData>
  <mergeCells count="25">
    <mergeCell ref="G4:G5"/>
    <mergeCell ref="A4:A5"/>
    <mergeCell ref="C4:C5"/>
    <mergeCell ref="B4:B5"/>
    <mergeCell ref="E4:E5"/>
    <mergeCell ref="F4:F5"/>
    <mergeCell ref="D4:D5"/>
    <mergeCell ref="A1:C1"/>
    <mergeCell ref="A2:C2"/>
    <mergeCell ref="A3:C3"/>
    <mergeCell ref="D1:G1"/>
    <mergeCell ref="D2:G2"/>
    <mergeCell ref="D3:G3"/>
    <mergeCell ref="A6:A7"/>
    <mergeCell ref="F8:F9"/>
    <mergeCell ref="E8:E9"/>
    <mergeCell ref="D8:D9"/>
    <mergeCell ref="C8:C9"/>
    <mergeCell ref="B8:B9"/>
    <mergeCell ref="A8:A9"/>
    <mergeCell ref="F6:F7"/>
    <mergeCell ref="E6:E7"/>
    <mergeCell ref="D6:D7"/>
    <mergeCell ref="C6:C7"/>
    <mergeCell ref="B6:B7"/>
  </mergeCells>
  <pageMargins left="0.7" right="0.7" top="0.75" bottom="0.75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4B402ABDC754DA4214A8E8400150B" ma:contentTypeVersion="11" ma:contentTypeDescription="Create a new document." ma:contentTypeScope="" ma:versionID="5aa294b0d663c9abf1d47fab6b41f34d">
  <xsd:schema xmlns:xsd="http://www.w3.org/2001/XMLSchema" xmlns:xs="http://www.w3.org/2001/XMLSchema" xmlns:p="http://schemas.microsoft.com/office/2006/metadata/properties" xmlns:ns3="0971e138-fbb3-429a-8a52-d7ed771ed4a1" targetNamespace="http://schemas.microsoft.com/office/2006/metadata/properties" ma:root="true" ma:fieldsID="278caa05b768edde775894c538a780ff" ns3:_="">
    <xsd:import namespace="0971e138-fbb3-429a-8a52-d7ed771ed4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1e138-fbb3-429a-8a52-d7ed771ed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71e138-fbb3-429a-8a52-d7ed771ed4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5429B6-EDDC-4563-8B42-703670F8D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1e138-fbb3-429a-8a52-d7ed771ed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BAE2F-FAC8-4A8E-AB90-65EE75CA7C9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971e138-fbb3-429a-8a52-d7ed771ed4a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6EC607-662E-4DD2-B103-7F22FAAEF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Front Cover</vt:lpstr>
      <vt:lpstr>A Barnoldswick</vt:lpstr>
      <vt:lpstr>B Barrowford &amp; Pendleside</vt:lpstr>
      <vt:lpstr>Boulsworth &amp; Foulridge</vt:lpstr>
      <vt:lpstr>D Bradley</vt:lpstr>
      <vt:lpstr>E Bfld E &amp; Clover Hill</vt:lpstr>
      <vt:lpstr>F Bfld W &amp; Reedley</vt:lpstr>
      <vt:lpstr> G Earby &amp; Coates</vt:lpstr>
      <vt:lpstr>H Fence &amp; Higham</vt:lpstr>
      <vt:lpstr>I Marsden &amp; Sfld</vt:lpstr>
      <vt:lpstr>J Vivary Bridge</vt:lpstr>
      <vt:lpstr>K Waterside &amp; Horsfield</vt:lpstr>
      <vt:lpstr>L Whitefield &amp; Walverden</vt:lpstr>
      <vt:lpstr>' G Earby &amp; Coates'!Print_Area</vt:lpstr>
      <vt:lpstr>'A Barnoldswick'!Print_Area</vt:lpstr>
      <vt:lpstr>'B Barrowford &amp; Pendleside'!Print_Area</vt:lpstr>
      <vt:lpstr>'Boulsworth &amp; Foulridge'!Print_Area</vt:lpstr>
      <vt:lpstr>'D Bradley'!Print_Area</vt:lpstr>
      <vt:lpstr>'E Bfld E &amp; Clover Hill'!Print_Area</vt:lpstr>
      <vt:lpstr>'F Bfld W &amp; Reedley'!Print_Area</vt:lpstr>
      <vt:lpstr>'H Fence &amp; Higham'!Print_Area</vt:lpstr>
      <vt:lpstr>'I Marsden &amp; Sfld'!Print_Area</vt:lpstr>
      <vt:lpstr>'J Vivary Bridge'!Print_Area</vt:lpstr>
      <vt:lpstr>'K Waterside &amp; Horsfield'!Print_Area</vt:lpstr>
      <vt:lpstr>'L Whitefield &amp; Walverden'!Print_Area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TurnerTracy</dc:creator>
  <cp:lastModifiedBy>Andrea Mullin</cp:lastModifiedBy>
  <cp:lastPrinted>2023-10-24T08:18:33Z</cp:lastPrinted>
  <dcterms:created xsi:type="dcterms:W3CDTF">2020-01-31T15:06:37Z</dcterms:created>
  <dcterms:modified xsi:type="dcterms:W3CDTF">2023-11-08T11:13:09Z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0x0101008994B402ABDC754DA4214A8E8400150B</vt:lpwstr>
  </property>
</Properties>
</file>