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Rowland\Colne\Reports\2021\2021 11 04\"/>
    </mc:Choice>
  </mc:AlternateContent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5" i="1" s="1"/>
  <c r="C29" i="1" s="1"/>
  <c r="E29" i="1" s="1"/>
  <c r="G19" i="1"/>
  <c r="E7" i="1"/>
  <c r="E25" i="1" s="1"/>
</calcChain>
</file>

<file path=xl/sharedStrings.xml><?xml version="1.0" encoding="utf-8"?>
<sst xmlns="http://schemas.openxmlformats.org/spreadsheetml/2006/main" count="45" uniqueCount="44">
  <si>
    <t>Christmas in Colne: 4th, 11th &amp; 18th December</t>
  </si>
  <si>
    <t>Christmas in Colne 2021</t>
  </si>
  <si>
    <t>Supplier</t>
  </si>
  <si>
    <t>Estimated cost</t>
  </si>
  <si>
    <t>Actual cost</t>
  </si>
  <si>
    <t>difference</t>
  </si>
  <si>
    <t>date ordered</t>
  </si>
  <si>
    <t>Notes</t>
  </si>
  <si>
    <t>Video filming</t>
  </si>
  <si>
    <t>Proper Video PT 1</t>
  </si>
  <si>
    <t>Proper Video PT 2</t>
  </si>
  <si>
    <t>Christmas Shopping Guide Design</t>
  </si>
  <si>
    <t>Lady Grey Design</t>
  </si>
  <si>
    <t xml:space="preserve">Christmas Shopping Guide Print x 2000 </t>
  </si>
  <si>
    <t>Northstar Design</t>
  </si>
  <si>
    <t>Extra copies to be ordered. New cost to be advised by Colne BID</t>
  </si>
  <si>
    <t>Christmas Shopping Guide Online promoton via social media</t>
  </si>
  <si>
    <t>Facebook, Instagram</t>
  </si>
  <si>
    <t>Christmas Tree at Hartley Square - installation, barriers, storage, electricity and fixings</t>
  </si>
  <si>
    <t>Lite (Alternative item to Xmas tree is being sought)</t>
  </si>
  <si>
    <t>Christmas Wreaths for shops</t>
  </si>
  <si>
    <t>Molly Mae</t>
  </si>
  <si>
    <t>Christmas Reindeer - £500 per event</t>
  </si>
  <si>
    <t>Ribble Valley Reindeer Hire</t>
  </si>
  <si>
    <t>Being bought by Colne BID</t>
  </si>
  <si>
    <t>Christmas Characters in Colne - £540 per event</t>
  </si>
  <si>
    <t>More than just a Princess</t>
  </si>
  <si>
    <t>Win your Christmas Dinner, win a christmas gift hamper competition</t>
  </si>
  <si>
    <t>Local suppliers in Colne (Competition prizes are NOT supported by grant)</t>
  </si>
  <si>
    <t>Brass Band - £500 per date</t>
  </si>
  <si>
    <t>Earby Brass Band (Alternative musical act is being sought)</t>
  </si>
  <si>
    <t>Social Media Advertising for Christmas in Colne</t>
  </si>
  <si>
    <t>Gazebos - option 1 - 10 x weights and wall supplied</t>
  </si>
  <si>
    <t>https://www.gazeboshop.co.uk/trader-steel-gazebos/3m-x-3m-trader-steel-gazebo/</t>
  </si>
  <si>
    <t>Figures include VAT</t>
  </si>
  <si>
    <t>Gazebos - option 2- 20 x weights and wall supplied</t>
  </si>
  <si>
    <t>https://rockawnings.co.uk/gazebos/rhino-hex-55/3m-x-3m/rh-55-3-3</t>
  </si>
  <si>
    <t>Gazebos - option 3- 40 x weights and wall supplied</t>
  </si>
  <si>
    <t>https://www.tfhgazebos.co.uk/pop-up-gazebos/3m-x-3m-s40-heavy-duty-gazebos/</t>
  </si>
  <si>
    <t>Total</t>
  </si>
  <si>
    <t>3 to 4k for totem install</t>
  </si>
  <si>
    <t>TOTAL</t>
  </si>
  <si>
    <t>WBF Budget Allocation for Colne</t>
  </si>
  <si>
    <t>Remainder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</si>
</sst>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0" fillId="0" borderId="0" xfId="0" applyFont="1"/>
    <xf numFmtId="164" fontId="0" fillId="0" borderId="0" xfId="0" applyNumberFormat="1" applyFont="1"/>
    <xf numFmtId="164" fontId="0" fillId="0" borderId="0" xfId="0" applyNumberFormat="1"/>
    <xf numFmtId="0" fontId="3" fillId="0" borderId="0" xfId="1"/>
    <xf numFmtId="165" fontId="0" fillId="0" borderId="0" xfId="0" applyNumberFormat="1"/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fhgazebos.co.uk/pop-up-gazebos/3m-x-3m-s40-heavy-duty-gazebos/" TargetMode="External"/><Relationship Id="rId1" Type="http://schemas.openxmlformats.org/officeDocument/2006/relationships/hyperlink" Target="https://www.gazeboshop.co.uk/trader-steel-gazebos/3m-x-3m-trader-steel-gazeb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A9" sqref="A9:A10"/>
    </sheetView>
  </sheetViews>
  <sheetFormatPr defaultRowHeight="15" x14ac:dyDescent="0.25"/>
  <cols>
    <col min="1" max="1" width="78.85546875" bestFit="1" customWidth="1"/>
    <col min="2" max="2" width="71.5703125" bestFit="1" customWidth="1"/>
    <col min="3" max="3" width="13.28515625" bestFit="1" customWidth="1"/>
    <col min="4" max="4" width="13.28515625" customWidth="1"/>
    <col min="5" max="5" width="10.5703125" customWidth="1"/>
    <col min="6" max="6" width="11.85546875" bestFit="1" customWidth="1"/>
    <col min="7" max="7" width="10.140625" bestFit="1" customWidth="1"/>
    <col min="8" max="8" width="58.85546875" bestFit="1" customWidth="1"/>
  </cols>
  <sheetData>
    <row r="1" spans="1:8" ht="23.25" x14ac:dyDescent="0.35">
      <c r="A1" s="9" t="s">
        <v>0</v>
      </c>
      <c r="B1" s="9"/>
      <c r="C1" s="9"/>
      <c r="D1" s="1"/>
      <c r="E1" s="1"/>
      <c r="F1" s="1"/>
    </row>
    <row r="2" spans="1:8" x14ac:dyDescent="0.25">
      <c r="B2" s="2"/>
      <c r="C2" s="3"/>
      <c r="D2" s="3"/>
      <c r="E2" s="3"/>
      <c r="F2" s="3"/>
    </row>
    <row r="3" spans="1:8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 t="s">
        <v>7</v>
      </c>
    </row>
    <row r="4" spans="1:8" x14ac:dyDescent="0.25">
      <c r="A4" s="2" t="s">
        <v>8</v>
      </c>
      <c r="B4" s="4" t="s">
        <v>9</v>
      </c>
      <c r="C4" s="5">
        <v>1050</v>
      </c>
      <c r="D4" s="5">
        <v>1050</v>
      </c>
      <c r="E4" s="5"/>
      <c r="F4" s="5"/>
      <c r="G4" s="5"/>
      <c r="H4" s="4"/>
    </row>
    <row r="5" spans="1:8" x14ac:dyDescent="0.25">
      <c r="A5" s="2"/>
      <c r="B5" s="4" t="s">
        <v>10</v>
      </c>
      <c r="C5" s="5">
        <v>1050</v>
      </c>
      <c r="D5" s="5">
        <v>1050</v>
      </c>
      <c r="E5" s="5"/>
      <c r="F5" s="5"/>
      <c r="G5" s="5"/>
      <c r="H5" s="4"/>
    </row>
    <row r="6" spans="1:8" x14ac:dyDescent="0.25">
      <c r="A6" t="s">
        <v>11</v>
      </c>
      <c r="B6" t="s">
        <v>12</v>
      </c>
      <c r="C6" s="6">
        <v>450</v>
      </c>
      <c r="D6" s="6"/>
      <c r="E6" s="6"/>
      <c r="F6" s="6"/>
      <c r="G6" s="6">
        <v>450</v>
      </c>
    </row>
    <row r="7" spans="1:8" x14ac:dyDescent="0.25">
      <c r="A7" t="s">
        <v>13</v>
      </c>
      <c r="B7" t="s">
        <v>14</v>
      </c>
      <c r="C7" s="6">
        <v>352</v>
      </c>
      <c r="D7" s="6">
        <v>415</v>
      </c>
      <c r="E7" s="6">
        <f>+D7-C7</f>
        <v>63</v>
      </c>
      <c r="F7" s="6"/>
      <c r="G7" s="6">
        <v>352</v>
      </c>
      <c r="H7" t="s">
        <v>15</v>
      </c>
    </row>
    <row r="8" spans="1:8" x14ac:dyDescent="0.25">
      <c r="A8" t="s">
        <v>16</v>
      </c>
      <c r="B8" t="s">
        <v>17</v>
      </c>
      <c r="C8" s="6"/>
      <c r="D8" s="6"/>
      <c r="E8" s="6"/>
      <c r="F8" s="6"/>
      <c r="G8" s="6">
        <v>200</v>
      </c>
    </row>
    <row r="9" spans="1:8" ht="30" customHeight="1" x14ac:dyDescent="0.25">
      <c r="A9" t="s">
        <v>18</v>
      </c>
      <c r="B9" t="s">
        <v>19</v>
      </c>
      <c r="C9" s="6">
        <v>7600</v>
      </c>
      <c r="D9" s="6"/>
      <c r="E9" s="6"/>
      <c r="F9" s="6"/>
      <c r="G9" s="6">
        <v>7600</v>
      </c>
    </row>
    <row r="10" spans="1:8" x14ac:dyDescent="0.25">
      <c r="C10" s="6"/>
      <c r="D10" s="6"/>
      <c r="E10" s="6"/>
      <c r="F10" s="6"/>
      <c r="G10" s="6"/>
    </row>
    <row r="11" spans="1:8" x14ac:dyDescent="0.25">
      <c r="A11" t="s">
        <v>20</v>
      </c>
      <c r="B11" t="s">
        <v>21</v>
      </c>
      <c r="C11" s="6">
        <v>1000</v>
      </c>
      <c r="D11" s="6"/>
      <c r="E11" s="6"/>
      <c r="F11" s="6"/>
      <c r="G11" s="6">
        <v>1000</v>
      </c>
    </row>
    <row r="12" spans="1:8" x14ac:dyDescent="0.25">
      <c r="A12" t="s">
        <v>22</v>
      </c>
      <c r="B12" t="s">
        <v>23</v>
      </c>
      <c r="C12" s="6"/>
      <c r="D12" s="6">
        <v>2920</v>
      </c>
      <c r="E12" s="6"/>
      <c r="F12" s="6"/>
      <c r="G12" s="6">
        <v>1500</v>
      </c>
      <c r="H12" t="s">
        <v>24</v>
      </c>
    </row>
    <row r="13" spans="1:8" x14ac:dyDescent="0.25">
      <c r="A13" t="s">
        <v>25</v>
      </c>
      <c r="B13" t="s">
        <v>26</v>
      </c>
      <c r="C13" s="6">
        <v>2025</v>
      </c>
      <c r="E13" s="6"/>
      <c r="F13" s="6"/>
      <c r="G13" s="6">
        <v>1620</v>
      </c>
    </row>
    <row r="14" spans="1:8" x14ac:dyDescent="0.25">
      <c r="A14" t="s">
        <v>27</v>
      </c>
      <c r="B14" t="s">
        <v>28</v>
      </c>
      <c r="C14" s="6"/>
      <c r="D14" s="6"/>
      <c r="E14" s="6"/>
      <c r="F14" s="6"/>
      <c r="G14" s="6">
        <v>1000</v>
      </c>
    </row>
    <row r="15" spans="1:8" x14ac:dyDescent="0.25">
      <c r="A15" t="s">
        <v>29</v>
      </c>
      <c r="B15" t="s">
        <v>30</v>
      </c>
      <c r="C15" s="6">
        <v>1500</v>
      </c>
      <c r="D15" s="6"/>
      <c r="E15" s="6"/>
      <c r="F15" s="6"/>
      <c r="G15" s="6">
        <v>1500</v>
      </c>
    </row>
    <row r="16" spans="1:8" x14ac:dyDescent="0.25">
      <c r="A16" t="s">
        <v>31</v>
      </c>
      <c r="B16" t="s">
        <v>17</v>
      </c>
      <c r="C16" s="6"/>
      <c r="D16" s="6"/>
      <c r="E16" s="6"/>
      <c r="F16" s="6"/>
      <c r="G16" s="6">
        <v>500</v>
      </c>
    </row>
    <row r="17" spans="1:8" x14ac:dyDescent="0.25">
      <c r="A17" t="s">
        <v>32</v>
      </c>
      <c r="B17" s="7" t="s">
        <v>33</v>
      </c>
      <c r="C17" s="6">
        <v>4789</v>
      </c>
      <c r="D17" s="6">
        <v>4789</v>
      </c>
      <c r="E17" s="6"/>
      <c r="F17" s="6"/>
      <c r="G17" s="6">
        <v>4139.5</v>
      </c>
      <c r="H17" t="s">
        <v>34</v>
      </c>
    </row>
    <row r="18" spans="1:8" x14ac:dyDescent="0.25">
      <c r="A18" t="s">
        <v>35</v>
      </c>
      <c r="B18" s="7" t="s">
        <v>36</v>
      </c>
      <c r="C18" s="6"/>
      <c r="D18" s="6"/>
      <c r="E18" s="6"/>
      <c r="F18" s="6"/>
      <c r="G18" s="6">
        <v>5079.8</v>
      </c>
    </row>
    <row r="19" spans="1:8" x14ac:dyDescent="0.25">
      <c r="A19" t="s">
        <v>37</v>
      </c>
      <c r="B19" s="7" t="s">
        <v>38</v>
      </c>
      <c r="C19" s="6"/>
      <c r="D19" s="6"/>
      <c r="E19" s="6"/>
      <c r="F19" s="6"/>
      <c r="G19" s="6">
        <f>4500+1250</f>
        <v>5750</v>
      </c>
    </row>
    <row r="20" spans="1:8" x14ac:dyDescent="0.25">
      <c r="B20" s="7"/>
      <c r="C20" s="6"/>
      <c r="D20" s="6"/>
      <c r="E20" s="6"/>
      <c r="F20" s="6"/>
      <c r="G20" s="6"/>
    </row>
    <row r="21" spans="1:8" x14ac:dyDescent="0.25">
      <c r="B21" s="2" t="s">
        <v>39</v>
      </c>
      <c r="C21" s="3">
        <f>SUM(C4:C19)</f>
        <v>19816</v>
      </c>
      <c r="D21" s="3"/>
      <c r="E21" s="3"/>
      <c r="F21" s="3"/>
      <c r="G21" s="3"/>
    </row>
    <row r="22" spans="1:8" x14ac:dyDescent="0.25">
      <c r="C22" s="6"/>
      <c r="D22" s="6"/>
      <c r="E22" s="6"/>
      <c r="F22" s="6"/>
    </row>
    <row r="23" spans="1:8" x14ac:dyDescent="0.25">
      <c r="B23" t="s">
        <v>40</v>
      </c>
      <c r="C23" s="6">
        <v>4000</v>
      </c>
      <c r="D23" s="6"/>
      <c r="E23" s="6"/>
      <c r="F23" s="6"/>
    </row>
    <row r="25" spans="1:8" x14ac:dyDescent="0.25">
      <c r="B25" t="s">
        <v>41</v>
      </c>
      <c r="C25" s="3">
        <f>SUM(C21:C24)</f>
        <v>23816</v>
      </c>
      <c r="D25" s="3"/>
      <c r="E25" s="3">
        <f>SUM(E4:E24)</f>
        <v>63</v>
      </c>
      <c r="F25" s="3"/>
    </row>
    <row r="27" spans="1:8" x14ac:dyDescent="0.25">
      <c r="B27" t="s">
        <v>42</v>
      </c>
      <c r="C27" s="8">
        <v>24669</v>
      </c>
      <c r="D27" s="8"/>
      <c r="E27" s="8"/>
      <c r="F27" s="8"/>
    </row>
    <row r="29" spans="1:8" x14ac:dyDescent="0.25">
      <c r="B29" t="s">
        <v>43</v>
      </c>
      <c r="C29" s="6">
        <f>+C27-C25</f>
        <v>853</v>
      </c>
      <c r="D29" s="6"/>
      <c r="E29" s="6">
        <f>+C29-E25</f>
        <v>790</v>
      </c>
      <c r="F29" s="6"/>
    </row>
  </sheetData>
  <mergeCells count="1">
    <mergeCell ref="A1:C1"/>
  </mergeCells>
  <hyperlinks>
    <hyperlink ref="B17" r:id="rId1"/>
    <hyperlink ref="B1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RowlandLynne</dc:creator>
  <cp:lastModifiedBy>RowlandLynne</cp:lastModifiedBy>
  <dcterms:created xsi:type="dcterms:W3CDTF">2021-10-28T09:42:14Z</dcterms:created>
  <dcterms:modified xsi:type="dcterms:W3CDTF">2021-10-28T10:13:16Z</dcterms:modified>
</cp:coreProperties>
</file>